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 codeName="Questa_cartella_di_lavoro"/>
  <xr:revisionPtr revIDLastSave="6" documentId="11_F25DC773A252ABEACE02EC348BDD7E8E5ADE5894" xr6:coauthVersionLast="43" xr6:coauthVersionMax="43" xr10:uidLastSave="{27360BEB-08A9-4F14-BF02-CF1A1590B1B8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8" i="1" l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<sst xmlns="http://schemas.openxmlformats.org/spreadsheetml/2006/main" count="2252" uniqueCount="423">
  <si>
    <t>#</t>
  </si>
  <si>
    <t>Tournament</t>
  </si>
  <si>
    <t>Year</t>
  </si>
  <si>
    <t>Round</t>
  </si>
  <si>
    <t>W Nat</t>
  </si>
  <si>
    <t>Winner</t>
  </si>
  <si>
    <t>L entry</t>
  </si>
  <si>
    <t>L Naz</t>
  </si>
  <si>
    <t>L Ranking</t>
  </si>
  <si>
    <t>L Age</t>
  </si>
  <si>
    <t>Loser</t>
  </si>
  <si>
    <t>Score</t>
  </si>
  <si>
    <t>Surface</t>
  </si>
  <si>
    <t>Duration</t>
  </si>
  <si>
    <t>Best of</t>
  </si>
  <si>
    <t>score11</t>
  </si>
  <si>
    <t>score21</t>
  </si>
  <si>
    <t>score12</t>
  </si>
  <si>
    <t>score22</t>
  </si>
  <si>
    <t>score13</t>
  </si>
  <si>
    <t>score23</t>
  </si>
  <si>
    <t>score14</t>
  </si>
  <si>
    <t>score24</t>
  </si>
  <si>
    <t>score15</t>
  </si>
  <si>
    <t>score25</t>
  </si>
  <si>
    <t>winnerAce</t>
  </si>
  <si>
    <t>winnerDf</t>
  </si>
  <si>
    <t>winnerSvpt</t>
  </si>
  <si>
    <t>winner1stIn</t>
  </si>
  <si>
    <t>winner1stWon</t>
  </si>
  <si>
    <t>winner2ndWon</t>
  </si>
  <si>
    <t>winnerSvGms</t>
  </si>
  <si>
    <t>winnerBpSaved</t>
  </si>
  <si>
    <t>winnerBpFaced</t>
  </si>
  <si>
    <t>loserAce</t>
  </si>
  <si>
    <t>loserDf</t>
  </si>
  <si>
    <t>loserSvpt</t>
  </si>
  <si>
    <t>loser1stIn</t>
  </si>
  <si>
    <t>loser1stWon</t>
  </si>
  <si>
    <t>loser2ndWon</t>
  </si>
  <si>
    <t>loserSvGms</t>
  </si>
  <si>
    <t>loserBpSaved</t>
  </si>
  <si>
    <t>loserBpFaced</t>
  </si>
  <si>
    <t>Indian Wells Masters</t>
  </si>
  <si>
    <t>05/03/1990</t>
  </si>
  <si>
    <t>F</t>
  </si>
  <si>
    <t>SWE</t>
  </si>
  <si>
    <t>Stefan Edberg</t>
  </si>
  <si>
    <t>6</t>
  </si>
  <si>
    <t>USA</t>
  </si>
  <si>
    <t>Andre Agassi</t>
  </si>
  <si>
    <t>6-4 5-7 7-6 7-6</t>
  </si>
  <si>
    <t>Hard</t>
  </si>
  <si>
    <t/>
  </si>
  <si>
    <t>Miami Masters</t>
  </si>
  <si>
    <t>16/03/1990</t>
  </si>
  <si>
    <t>3</t>
  </si>
  <si>
    <t>6-1 6-4 0-6 6-2</t>
  </si>
  <si>
    <t>Monte Carlo Masters</t>
  </si>
  <si>
    <t>23/04/1990</t>
  </si>
  <si>
    <t>RUS</t>
  </si>
  <si>
    <t>Andrei Chesnokov</t>
  </si>
  <si>
    <t>AUT</t>
  </si>
  <si>
    <t>Thomas Muster</t>
  </si>
  <si>
    <t>7-5 6-3 6-3</t>
  </si>
  <si>
    <t>Clay</t>
  </si>
  <si>
    <t>Hamburg Masters</t>
  </si>
  <si>
    <t>07/05/1990</t>
  </si>
  <si>
    <t>ESP</t>
  </si>
  <si>
    <t>Juan Aguilera</t>
  </si>
  <si>
    <t>1</t>
  </si>
  <si>
    <t>GER</t>
  </si>
  <si>
    <t>Boris Becker</t>
  </si>
  <si>
    <t>6-1 6-0 7-6</t>
  </si>
  <si>
    <t>Rome Masters</t>
  </si>
  <si>
    <t>14/05/1990</t>
  </si>
  <si>
    <t>8</t>
  </si>
  <si>
    <t>6-1 6-3 6-1</t>
  </si>
  <si>
    <t>Canada Masters</t>
  </si>
  <si>
    <t>23/07/1990</t>
  </si>
  <si>
    <t>Michael Chang</t>
  </si>
  <si>
    <t>4</t>
  </si>
  <si>
    <t>Jay Berger</t>
  </si>
  <si>
    <t>4-6 6-3 7-6</t>
  </si>
  <si>
    <t>Stockholm Masters</t>
  </si>
  <si>
    <t>22/10/1990</t>
  </si>
  <si>
    <t>6-4 6-0 6-3</t>
  </si>
  <si>
    <t>Carpet</t>
  </si>
  <si>
    <t>04/03/1991</t>
  </si>
  <si>
    <t>Jim Courier</t>
  </si>
  <si>
    <t>FRA</t>
  </si>
  <si>
    <t>Guy Forget</t>
  </si>
  <si>
    <t>4-6 6-3 4-6 6-3 7-6(4)</t>
  </si>
  <si>
    <t>139</t>
  </si>
  <si>
    <t>81</t>
  </si>
  <si>
    <t>63</t>
  </si>
  <si>
    <t>35</t>
  </si>
  <si>
    <t>25</t>
  </si>
  <si>
    <t>2</t>
  </si>
  <si>
    <t>136</t>
  </si>
  <si>
    <t>67</t>
  </si>
  <si>
    <t>53</t>
  </si>
  <si>
    <t>39</t>
  </si>
  <si>
    <t>22/04/1991</t>
  </si>
  <si>
    <t>Sergi Bruguera</t>
  </si>
  <si>
    <t>5-7 6-4 7-6(6) 7-6(4)</t>
  </si>
  <si>
    <t>179</t>
  </si>
  <si>
    <t>113</t>
  </si>
  <si>
    <t>71</t>
  </si>
  <si>
    <t>34</t>
  </si>
  <si>
    <t>23</t>
  </si>
  <si>
    <t>17</t>
  </si>
  <si>
    <t>24</t>
  </si>
  <si>
    <t>155</t>
  </si>
  <si>
    <t>100</t>
  </si>
  <si>
    <t>69</t>
  </si>
  <si>
    <t>06/05/1991</t>
  </si>
  <si>
    <t>CZE</t>
  </si>
  <si>
    <t>Karel Novacek</t>
  </si>
  <si>
    <t>Magnus Gustafsson</t>
  </si>
  <si>
    <t>6-3 6-3 5-7 0-6 6-1</t>
  </si>
  <si>
    <t>140</t>
  </si>
  <si>
    <t>80</t>
  </si>
  <si>
    <t>48</t>
  </si>
  <si>
    <t>30</t>
  </si>
  <si>
    <t>22</t>
  </si>
  <si>
    <t>14</t>
  </si>
  <si>
    <t>10</t>
  </si>
  <si>
    <t>145</t>
  </si>
  <si>
    <t>98</t>
  </si>
  <si>
    <t>59</t>
  </si>
  <si>
    <t>21</t>
  </si>
  <si>
    <t>13/05/1991</t>
  </si>
  <si>
    <t>Emilio Sanchez</t>
  </si>
  <si>
    <t>Q</t>
  </si>
  <si>
    <t>ARG</t>
  </si>
  <si>
    <t>Alberto Mancini</t>
  </si>
  <si>
    <t>6-3 6-1 3-0 RET</t>
  </si>
  <si>
    <t>51</t>
  </si>
  <si>
    <t>29</t>
  </si>
  <si>
    <t>12</t>
  </si>
  <si>
    <t>5</t>
  </si>
  <si>
    <t>0</t>
  </si>
  <si>
    <t>46</t>
  </si>
  <si>
    <t>28</t>
  </si>
  <si>
    <t>15</t>
  </si>
  <si>
    <t>Cincinnati Masters</t>
  </si>
  <si>
    <t>05/08/1991</t>
  </si>
  <si>
    <t>7</t>
  </si>
  <si>
    <t>Pete Sampras</t>
  </si>
  <si>
    <t>2-6 7-6(4) 6-4</t>
  </si>
  <si>
    <t>84</t>
  </si>
  <si>
    <t>50</t>
  </si>
  <si>
    <t>41</t>
  </si>
  <si>
    <t>85</t>
  </si>
  <si>
    <t>52</t>
  </si>
  <si>
    <t>44</t>
  </si>
  <si>
    <t>10/08/1992</t>
  </si>
  <si>
    <t>Ivan Lendl</t>
  </si>
  <si>
    <t>6-3 3-6 6-3</t>
  </si>
  <si>
    <t>32</t>
  </si>
  <si>
    <t>19</t>
  </si>
  <si>
    <t>78</t>
  </si>
  <si>
    <t>43</t>
  </si>
  <si>
    <t>26</t>
  </si>
  <si>
    <t>20</t>
  </si>
  <si>
    <t>13</t>
  </si>
  <si>
    <t>26/10/1992</t>
  </si>
  <si>
    <t>CRO</t>
  </si>
  <si>
    <t>Goran Ivanisevic</t>
  </si>
  <si>
    <t>7-6(2) 4-6 7-6(5) 6-2</t>
  </si>
  <si>
    <t>121</t>
  </si>
  <si>
    <t>66</t>
  </si>
  <si>
    <t>55</t>
  </si>
  <si>
    <t>33</t>
  </si>
  <si>
    <t>132</t>
  </si>
  <si>
    <t>73</t>
  </si>
  <si>
    <t>58</t>
  </si>
  <si>
    <t>03/05/1993</t>
  </si>
  <si>
    <t>Michael Stich</t>
  </si>
  <si>
    <t>6-3 6-7(1) 7-6(7) 6-4</t>
  </si>
  <si>
    <t>165</t>
  </si>
  <si>
    <t>96</t>
  </si>
  <si>
    <t>68</t>
  </si>
  <si>
    <t>38</t>
  </si>
  <si>
    <t>9</t>
  </si>
  <si>
    <t>93</t>
  </si>
  <si>
    <t>26/07/1993</t>
  </si>
  <si>
    <t>Mikael Pernfors</t>
  </si>
  <si>
    <t>Todd Martin</t>
  </si>
  <si>
    <t>2-6 6-2 7-5</t>
  </si>
  <si>
    <t>42</t>
  </si>
  <si>
    <t>11</t>
  </si>
  <si>
    <t>90</t>
  </si>
  <si>
    <t>18/04/1994</t>
  </si>
  <si>
    <t>UKR</t>
  </si>
  <si>
    <t>Andrei Medvedev</t>
  </si>
  <si>
    <t>7-5 6-1 6-3</t>
  </si>
  <si>
    <t>60</t>
  </si>
  <si>
    <t>87</t>
  </si>
  <si>
    <t>57</t>
  </si>
  <si>
    <t>06/05/1996</t>
  </si>
  <si>
    <t>Roberto Carretero</t>
  </si>
  <si>
    <t>Alex Corretja</t>
  </si>
  <si>
    <t>2-6 6-4 6-4 6-4</t>
  </si>
  <si>
    <t>110</t>
  </si>
  <si>
    <t>94</t>
  </si>
  <si>
    <t>54</t>
  </si>
  <si>
    <t>122</t>
  </si>
  <si>
    <t>64</t>
  </si>
  <si>
    <t>19/08/1996</t>
  </si>
  <si>
    <t>RSA</t>
  </si>
  <si>
    <t>Wayne Ferreira</t>
  </si>
  <si>
    <t>AUS</t>
  </si>
  <si>
    <t>Todd Woodbridge</t>
  </si>
  <si>
    <t>6-2 6-4</t>
  </si>
  <si>
    <t>31</t>
  </si>
  <si>
    <t>56</t>
  </si>
  <si>
    <t>16</t>
  </si>
  <si>
    <t>Paris Masters</t>
  </si>
  <si>
    <t>28/10/1996</t>
  </si>
  <si>
    <t>Thomas Enqvist</t>
  </si>
  <si>
    <t>Yevgeny Kafelnikov</t>
  </si>
  <si>
    <t>6-2 6-4 7-5</t>
  </si>
  <si>
    <t>49</t>
  </si>
  <si>
    <t>82</t>
  </si>
  <si>
    <t>21/04/1997</t>
  </si>
  <si>
    <t>CHI</t>
  </si>
  <si>
    <t>Marcelo Rios</t>
  </si>
  <si>
    <t>6-4 6-3 6-3</t>
  </si>
  <si>
    <t>103</t>
  </si>
  <si>
    <t>18</t>
  </si>
  <si>
    <t>12/05/1997</t>
  </si>
  <si>
    <t>7-5 7-5 6-3</t>
  </si>
  <si>
    <t>65</t>
  </si>
  <si>
    <t>28/07/1997</t>
  </si>
  <si>
    <t>Chris Woodruff</t>
  </si>
  <si>
    <t>BRA</t>
  </si>
  <si>
    <t>Gustavo Kuerten</t>
  </si>
  <si>
    <t>7-5 4-6 6-3</t>
  </si>
  <si>
    <t>83</t>
  </si>
  <si>
    <t>36</t>
  </si>
  <si>
    <t>Stuttgart Masters</t>
  </si>
  <si>
    <t>20/10/1997</t>
  </si>
  <si>
    <t>Petr Korda</t>
  </si>
  <si>
    <t>NED</t>
  </si>
  <si>
    <t>Richard Krajicek</t>
  </si>
  <si>
    <t>7-6(6) 6-2 6-4</t>
  </si>
  <si>
    <t>86</t>
  </si>
  <si>
    <t>27</t>
  </si>
  <si>
    <t>45</t>
  </si>
  <si>
    <t>20/04/1998</t>
  </si>
  <si>
    <t>Carlos Moya</t>
  </si>
  <si>
    <t>Cedric Pioline</t>
  </si>
  <si>
    <t>6-3 6-0 7-5</t>
  </si>
  <si>
    <t>79</t>
  </si>
  <si>
    <t>04/05/1998</t>
  </si>
  <si>
    <t>Albert Costa</t>
  </si>
  <si>
    <t>6-2 6-0 1-0 RET</t>
  </si>
  <si>
    <t>03/08/1998</t>
  </si>
  <si>
    <t>Patrick Rafter</t>
  </si>
  <si>
    <t>7-6(3) 6-4</t>
  </si>
  <si>
    <t>37</t>
  </si>
  <si>
    <t>26/10/1998</t>
  </si>
  <si>
    <t>72</t>
  </si>
  <si>
    <t>02/11/1998</t>
  </si>
  <si>
    <t>GBR</t>
  </si>
  <si>
    <t>Greg Rusedski</t>
  </si>
  <si>
    <t>6-4 7-6(4) 6-3</t>
  </si>
  <si>
    <t>92</t>
  </si>
  <si>
    <t>47</t>
  </si>
  <si>
    <t>08/03/1999</t>
  </si>
  <si>
    <t>Mark Philippoussis</t>
  </si>
  <si>
    <t>5-7 6-4 6-4 4-6 6-2</t>
  </si>
  <si>
    <t>147</t>
  </si>
  <si>
    <t>101</t>
  </si>
  <si>
    <t>19/04/1999</t>
  </si>
  <si>
    <t>6-4 2-1 RET</t>
  </si>
  <si>
    <t>02/08/1999</t>
  </si>
  <si>
    <t>Thomas Johansson</t>
  </si>
  <si>
    <t>1-6 6-3 6-3</t>
  </si>
  <si>
    <t>95</t>
  </si>
  <si>
    <t>17/04/2000</t>
  </si>
  <si>
    <t>SVK</t>
  </si>
  <si>
    <t>Dominik Hrbaty</t>
  </si>
  <si>
    <t>6-4 7-6(3) 7-6(6)</t>
  </si>
  <si>
    <t>127</t>
  </si>
  <si>
    <t>61</t>
  </si>
  <si>
    <t>08/05/2000</t>
  </si>
  <si>
    <t>Magnus Norman</t>
  </si>
  <si>
    <t>6-3 4-6 6-4 6-4</t>
  </si>
  <si>
    <t>142</t>
  </si>
  <si>
    <t>31/07/2000</t>
  </si>
  <si>
    <t>Marat Safin</t>
  </si>
  <si>
    <t>ISR</t>
  </si>
  <si>
    <t>Harel Levy</t>
  </si>
  <si>
    <t>6-2 6-3</t>
  </si>
  <si>
    <t>07/05/2001</t>
  </si>
  <si>
    <t>Juan Carlos Ferrero</t>
  </si>
  <si>
    <t>3-6 6-1 2-6 6-4 6-2</t>
  </si>
  <si>
    <t>117</t>
  </si>
  <si>
    <t>141</t>
  </si>
  <si>
    <t>77</t>
  </si>
  <si>
    <t>14/05/2001</t>
  </si>
  <si>
    <t>Albert Portas</t>
  </si>
  <si>
    <t>4-6 6-2 0-6 7-6(5) 7-5</t>
  </si>
  <si>
    <t>159</t>
  </si>
  <si>
    <t>163</t>
  </si>
  <si>
    <t>30/07/2001</t>
  </si>
  <si>
    <t>ROU</t>
  </si>
  <si>
    <t>Andrei Pavel</t>
  </si>
  <si>
    <t>7-6(3) 2-6 6-3</t>
  </si>
  <si>
    <t>15/10/2001</t>
  </si>
  <si>
    <t>Tommy Haas</t>
  </si>
  <si>
    <t>BLR</t>
  </si>
  <si>
    <t>Max Mirnyi</t>
  </si>
  <si>
    <t>6-2 6-2 6-2</t>
  </si>
  <si>
    <t>62</t>
  </si>
  <si>
    <t>29/10/2001</t>
  </si>
  <si>
    <t>Sebastien Grosjean</t>
  </si>
  <si>
    <t>7-6(3) 6-1 6-7(5) 6-4</t>
  </si>
  <si>
    <t>126</t>
  </si>
  <si>
    <t>11/03/2002</t>
  </si>
  <si>
    <t>Lleyton Hewitt</t>
  </si>
  <si>
    <t>Tim Henman</t>
  </si>
  <si>
    <t>6-1 6-2</t>
  </si>
  <si>
    <t>13/05/2002</t>
  </si>
  <si>
    <t>SUI</t>
  </si>
  <si>
    <t>Roger Federer</t>
  </si>
  <si>
    <t>6-1 6-3 6-4</t>
  </si>
  <si>
    <t>76</t>
  </si>
  <si>
    <t>29/07/2002</t>
  </si>
  <si>
    <t>Guillermo Canas</t>
  </si>
  <si>
    <t>Andy Roddick</t>
  </si>
  <si>
    <t>6-4 7-5</t>
  </si>
  <si>
    <t>05/05/2003</t>
  </si>
  <si>
    <t>Felix Mantilla</t>
  </si>
  <si>
    <t>7-5 6-2 7-6(8)</t>
  </si>
  <si>
    <t>108</t>
  </si>
  <si>
    <t>104</t>
  </si>
  <si>
    <t>12/05/2003</t>
  </si>
  <si>
    <t>Guillermo Coria</t>
  </si>
  <si>
    <t>Agustin Calleri</t>
  </si>
  <si>
    <t>6-3 6-4 6-4</t>
  </si>
  <si>
    <t>04/08/2003</t>
  </si>
  <si>
    <t>David Nalbandian</t>
  </si>
  <si>
    <t>6-1 6-3</t>
  </si>
  <si>
    <t>27/10/2003</t>
  </si>
  <si>
    <t>6-2 7-6(6) 7-6(2)</t>
  </si>
  <si>
    <t>102</t>
  </si>
  <si>
    <t>99</t>
  </si>
  <si>
    <t>11/04/2005</t>
  </si>
  <si>
    <t>Rafael Nadal</t>
  </si>
  <si>
    <t>6-3 6-1 0-6 7-5</t>
  </si>
  <si>
    <t>120</t>
  </si>
  <si>
    <t>89</t>
  </si>
  <si>
    <t>40</t>
  </si>
  <si>
    <t>31/10/2005</t>
  </si>
  <si>
    <t>Tomas Berdych</t>
  </si>
  <si>
    <t>Ivan Ljubicic</t>
  </si>
  <si>
    <t>6-3 6-4 3-6 4-6 6-4</t>
  </si>
  <si>
    <t>15/05/2006</t>
  </si>
  <si>
    <t>Tommy Robredo</t>
  </si>
  <si>
    <t>Radek Stepanek</t>
  </si>
  <si>
    <t>6-1 6-3 6-3</t>
  </si>
  <si>
    <t>30/10/2006</t>
  </si>
  <si>
    <t>Nikolay Davydenko</t>
  </si>
  <si>
    <t>6-1 6-2 6-2</t>
  </si>
  <si>
    <t>19/03/2007</t>
  </si>
  <si>
    <t>SRB</t>
  </si>
  <si>
    <t>Novak Djokovic</t>
  </si>
  <si>
    <t>6-3 6-2 6-4</t>
  </si>
  <si>
    <t>Madrid Masters</t>
  </si>
  <si>
    <t>15/10/2007</t>
  </si>
  <si>
    <t>75</t>
  </si>
  <si>
    <t>28/07/2008</t>
  </si>
  <si>
    <t>Andy Murray</t>
  </si>
  <si>
    <t>7-6(4) 7-6(5)</t>
  </si>
  <si>
    <t>88</t>
  </si>
  <si>
    <t>26/10/2008</t>
  </si>
  <si>
    <t>Jo Wilfried Tsonga</t>
  </si>
  <si>
    <t>6-3 4-6 6-4</t>
  </si>
  <si>
    <t>11/03/2010</t>
  </si>
  <si>
    <t>7-6(3) 7-6(5)</t>
  </si>
  <si>
    <t>07/11/2010</t>
  </si>
  <si>
    <t>Robin Soderling</t>
  </si>
  <si>
    <t>Gael Monfils</t>
  </si>
  <si>
    <t>6-1 7-6(1)</t>
  </si>
  <si>
    <t>29/10/2012</t>
  </si>
  <si>
    <t>David Ferrer</t>
  </si>
  <si>
    <t>POL</t>
  </si>
  <si>
    <t>Jerzy Janowicz</t>
  </si>
  <si>
    <t>6-4 6-3</t>
  </si>
  <si>
    <t>13/04/2014</t>
  </si>
  <si>
    <t>Stanislas Wawrinka</t>
  </si>
  <si>
    <t>4-6 7-6(5) 6-2</t>
  </si>
  <si>
    <t>15/08/2016</t>
  </si>
  <si>
    <t>Marin Cilic</t>
  </si>
  <si>
    <t>07/08/2017</t>
  </si>
  <si>
    <t>Alexander Zverev</t>
  </si>
  <si>
    <t>6-3 6-4</t>
  </si>
  <si>
    <t>14/08/2017</t>
  </si>
  <si>
    <t>BUL</t>
  </si>
  <si>
    <t>Grigor Dimitrov</t>
  </si>
  <si>
    <t>Nick Kyrgios</t>
  </si>
  <si>
    <t>6-3 7-5</t>
  </si>
  <si>
    <t>30/10/2017</t>
  </si>
  <si>
    <t>Jack Sock</t>
  </si>
  <si>
    <t>Filip Krajinovic</t>
  </si>
  <si>
    <t>5-7 6-4 6-1</t>
  </si>
  <si>
    <t>105</t>
  </si>
  <si>
    <t>05/03/2018</t>
  </si>
  <si>
    <t>Juan Martin Del Potro</t>
  </si>
  <si>
    <t>6-4 6-7(8) 7-6(2)</t>
  </si>
  <si>
    <t>115</t>
  </si>
  <si>
    <t>70</t>
  </si>
  <si>
    <t>19/03/2018</t>
  </si>
  <si>
    <t>John Isner</t>
  </si>
  <si>
    <t>6-7(4) 6-4 6-4</t>
  </si>
  <si>
    <t>29/10/2018</t>
  </si>
  <si>
    <t>Karen Khachanov</t>
  </si>
  <si>
    <t>7-5 6-4</t>
  </si>
  <si>
    <t>Dominic Thiem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</si>
</sst>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Timespan</a:t>
            </a:r>
            <a:r>
              <a:rPr lang="it-IT" baseline="0"/>
              <a:t> between 2 new winners in the ATP Masters Series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3694998850219251E-2"/>
          <c:y val="8.6964769647696491E-2"/>
          <c:w val="0.96019221162309398"/>
          <c:h val="0.83661716065979552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[1]Report!$B$2:$C$68</c:f>
              <c:multiLvlStrCache>
                <c:ptCount val="67"/>
                <c:lvl>
                  <c:pt idx="0">
                    <c:v>1990</c:v>
                  </c:pt>
                  <c:pt idx="1">
                    <c:v>1990</c:v>
                  </c:pt>
                  <c:pt idx="2">
                    <c:v>1990</c:v>
                  </c:pt>
                  <c:pt idx="3">
                    <c:v>1990</c:v>
                  </c:pt>
                  <c:pt idx="4">
                    <c:v>1990</c:v>
                  </c:pt>
                  <c:pt idx="5">
                    <c:v>1990</c:v>
                  </c:pt>
                  <c:pt idx="6">
                    <c:v>1990</c:v>
                  </c:pt>
                  <c:pt idx="7">
                    <c:v>1991</c:v>
                  </c:pt>
                  <c:pt idx="8">
                    <c:v>1991</c:v>
                  </c:pt>
                  <c:pt idx="9">
                    <c:v>1991</c:v>
                  </c:pt>
                  <c:pt idx="10">
                    <c:v>1991</c:v>
                  </c:pt>
                  <c:pt idx="11">
                    <c:v>1991</c:v>
                  </c:pt>
                  <c:pt idx="12">
                    <c:v>1992</c:v>
                  </c:pt>
                  <c:pt idx="13">
                    <c:v>1992</c:v>
                  </c:pt>
                  <c:pt idx="14">
                    <c:v>1993</c:v>
                  </c:pt>
                  <c:pt idx="15">
                    <c:v>1993</c:v>
                  </c:pt>
                  <c:pt idx="16">
                    <c:v>1994</c:v>
                  </c:pt>
                  <c:pt idx="17">
                    <c:v>1996</c:v>
                  </c:pt>
                  <c:pt idx="18">
                    <c:v>1996</c:v>
                  </c:pt>
                  <c:pt idx="19">
                    <c:v>1996</c:v>
                  </c:pt>
                  <c:pt idx="20">
                    <c:v>1997</c:v>
                  </c:pt>
                  <c:pt idx="21">
                    <c:v>1997</c:v>
                  </c:pt>
                  <c:pt idx="22">
                    <c:v>1997</c:v>
                  </c:pt>
                  <c:pt idx="23">
                    <c:v>1997</c:v>
                  </c:pt>
                  <c:pt idx="24">
                    <c:v>1998</c:v>
                  </c:pt>
                  <c:pt idx="25">
                    <c:v>1998</c:v>
                  </c:pt>
                  <c:pt idx="26">
                    <c:v>1998</c:v>
                  </c:pt>
                  <c:pt idx="27">
                    <c:v>1998</c:v>
                  </c:pt>
                  <c:pt idx="28">
                    <c:v>1998</c:v>
                  </c:pt>
                  <c:pt idx="29">
                    <c:v>1999</c:v>
                  </c:pt>
                  <c:pt idx="30">
                    <c:v>1999</c:v>
                  </c:pt>
                  <c:pt idx="31">
                    <c:v>1999</c:v>
                  </c:pt>
                  <c:pt idx="32">
                    <c:v>2000</c:v>
                  </c:pt>
                  <c:pt idx="33">
                    <c:v>2000</c:v>
                  </c:pt>
                  <c:pt idx="34">
                    <c:v>2000</c:v>
                  </c:pt>
                  <c:pt idx="35">
                    <c:v>2001</c:v>
                  </c:pt>
                  <c:pt idx="36">
                    <c:v>2001</c:v>
                  </c:pt>
                  <c:pt idx="37">
                    <c:v>2001</c:v>
                  </c:pt>
                  <c:pt idx="38">
                    <c:v>2001</c:v>
                  </c:pt>
                  <c:pt idx="39">
                    <c:v>2001</c:v>
                  </c:pt>
                  <c:pt idx="40">
                    <c:v>2002</c:v>
                  </c:pt>
                  <c:pt idx="41">
                    <c:v>2002</c:v>
                  </c:pt>
                  <c:pt idx="42">
                    <c:v>2002</c:v>
                  </c:pt>
                  <c:pt idx="43">
                    <c:v>2003</c:v>
                  </c:pt>
                  <c:pt idx="44">
                    <c:v>2003</c:v>
                  </c:pt>
                  <c:pt idx="45">
                    <c:v>2003</c:v>
                  </c:pt>
                  <c:pt idx="46">
                    <c:v>2003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2006</c:v>
                  </c:pt>
                  <c:pt idx="50">
                    <c:v>2006</c:v>
                  </c:pt>
                  <c:pt idx="51">
                    <c:v>2007</c:v>
                  </c:pt>
                  <c:pt idx="52">
                    <c:v>2007</c:v>
                  </c:pt>
                  <c:pt idx="53">
                    <c:v>2008</c:v>
                  </c:pt>
                  <c:pt idx="54">
                    <c:v>2008</c:v>
                  </c:pt>
                  <c:pt idx="55">
                    <c:v>2010</c:v>
                  </c:pt>
                  <c:pt idx="56">
                    <c:v>2010</c:v>
                  </c:pt>
                  <c:pt idx="57">
                    <c:v>2012</c:v>
                  </c:pt>
                  <c:pt idx="58">
                    <c:v>2014</c:v>
                  </c:pt>
                  <c:pt idx="59">
                    <c:v>2016</c:v>
                  </c:pt>
                  <c:pt idx="60">
                    <c:v>2017</c:v>
                  </c:pt>
                  <c:pt idx="61">
                    <c:v>2017</c:v>
                  </c:pt>
                  <c:pt idx="62">
                    <c:v>2017</c:v>
                  </c:pt>
                  <c:pt idx="63">
                    <c:v>2018</c:v>
                  </c:pt>
                  <c:pt idx="64">
                    <c:v>2018</c:v>
                  </c:pt>
                  <c:pt idx="65">
                    <c:v>2018</c:v>
                  </c:pt>
                  <c:pt idx="66">
                    <c:v>2019</c:v>
                  </c:pt>
                </c:lvl>
                <c:lvl>
                  <c:pt idx="0">
                    <c:v>Indian Wells Masters</c:v>
                  </c:pt>
                  <c:pt idx="1">
                    <c:v>Miami Masters</c:v>
                  </c:pt>
                  <c:pt idx="2">
                    <c:v>Monte Carlo Masters</c:v>
                  </c:pt>
                  <c:pt idx="3">
                    <c:v>Hamburg Masters</c:v>
                  </c:pt>
                  <c:pt idx="4">
                    <c:v>Rome Masters</c:v>
                  </c:pt>
                  <c:pt idx="5">
                    <c:v>Canada Masters</c:v>
                  </c:pt>
                  <c:pt idx="6">
                    <c:v>Stockholm Masters</c:v>
                  </c:pt>
                  <c:pt idx="7">
                    <c:v>Indian Wells Masters</c:v>
                  </c:pt>
                  <c:pt idx="8">
                    <c:v>Monte Carlo Masters</c:v>
                  </c:pt>
                  <c:pt idx="9">
                    <c:v>Hamburg Masters</c:v>
                  </c:pt>
                  <c:pt idx="10">
                    <c:v>Rome Masters</c:v>
                  </c:pt>
                  <c:pt idx="11">
                    <c:v>Cincinnati Masters</c:v>
                  </c:pt>
                  <c:pt idx="12">
                    <c:v>Cincinnati Masters</c:v>
                  </c:pt>
                  <c:pt idx="13">
                    <c:v>Stockholm Masters</c:v>
                  </c:pt>
                  <c:pt idx="14">
                    <c:v>Hamburg Masters</c:v>
                  </c:pt>
                  <c:pt idx="15">
                    <c:v>Canada Masters</c:v>
                  </c:pt>
                  <c:pt idx="16">
                    <c:v>Monte Carlo Masters</c:v>
                  </c:pt>
                  <c:pt idx="17">
                    <c:v>Hamburg Masters</c:v>
                  </c:pt>
                  <c:pt idx="18">
                    <c:v>Canada Masters</c:v>
                  </c:pt>
                  <c:pt idx="19">
                    <c:v>Paris Masters</c:v>
                  </c:pt>
                  <c:pt idx="20">
                    <c:v>Monte Carlo Masters</c:v>
                  </c:pt>
                  <c:pt idx="21">
                    <c:v>Rome Masters</c:v>
                  </c:pt>
                  <c:pt idx="22">
                    <c:v>Canada Masters</c:v>
                  </c:pt>
                  <c:pt idx="23">
                    <c:v>Stuttgart Masters</c:v>
                  </c:pt>
                  <c:pt idx="24">
                    <c:v>Monte Carlo Masters</c:v>
                  </c:pt>
                  <c:pt idx="25">
                    <c:v>Hamburg Masters</c:v>
                  </c:pt>
                  <c:pt idx="26">
                    <c:v>Canada Masters</c:v>
                  </c:pt>
                  <c:pt idx="27">
                    <c:v>Stuttgart Masters</c:v>
                  </c:pt>
                  <c:pt idx="28">
                    <c:v>Paris Masters</c:v>
                  </c:pt>
                  <c:pt idx="29">
                    <c:v>Indian Wells Masters</c:v>
                  </c:pt>
                  <c:pt idx="30">
                    <c:v>Monte Carlo Masters</c:v>
                  </c:pt>
                  <c:pt idx="31">
                    <c:v>Canada Masters</c:v>
                  </c:pt>
                  <c:pt idx="32">
                    <c:v>Monte Carlo Masters</c:v>
                  </c:pt>
                  <c:pt idx="33">
                    <c:v>Rome Masters</c:v>
                  </c:pt>
                  <c:pt idx="34">
                    <c:v>Canada Masters</c:v>
                  </c:pt>
                  <c:pt idx="35">
                    <c:v>Rome Masters</c:v>
                  </c:pt>
                  <c:pt idx="36">
                    <c:v>Hamburg Masters</c:v>
                  </c:pt>
                  <c:pt idx="37">
                    <c:v>Canada Masters</c:v>
                  </c:pt>
                  <c:pt idx="38">
                    <c:v>Stuttgart Masters</c:v>
                  </c:pt>
                  <c:pt idx="39">
                    <c:v>Paris Masters</c:v>
                  </c:pt>
                  <c:pt idx="40">
                    <c:v>Indian Wells Masters</c:v>
                  </c:pt>
                  <c:pt idx="41">
                    <c:v>Hamburg Masters</c:v>
                  </c:pt>
                  <c:pt idx="42">
                    <c:v>Canada Masters</c:v>
                  </c:pt>
                  <c:pt idx="43">
                    <c:v>Rome Masters</c:v>
                  </c:pt>
                  <c:pt idx="44">
                    <c:v>Hamburg Masters</c:v>
                  </c:pt>
                  <c:pt idx="45">
                    <c:v>Canada Masters</c:v>
                  </c:pt>
                  <c:pt idx="46">
                    <c:v>Paris Masters</c:v>
                  </c:pt>
                  <c:pt idx="47">
                    <c:v>Monte Carlo Masters</c:v>
                  </c:pt>
                  <c:pt idx="48">
                    <c:v>Paris Masters</c:v>
                  </c:pt>
                  <c:pt idx="49">
                    <c:v>Hamburg Masters</c:v>
                  </c:pt>
                  <c:pt idx="50">
                    <c:v>Paris Masters</c:v>
                  </c:pt>
                  <c:pt idx="51">
                    <c:v>Miami Masters</c:v>
                  </c:pt>
                  <c:pt idx="52">
                    <c:v>Madrid Masters</c:v>
                  </c:pt>
                  <c:pt idx="53">
                    <c:v>Cincinnati Masters</c:v>
                  </c:pt>
                  <c:pt idx="54">
                    <c:v>Paris Masters</c:v>
                  </c:pt>
                  <c:pt idx="55">
                    <c:v>Indian Wells Masters</c:v>
                  </c:pt>
                  <c:pt idx="56">
                    <c:v>Paris Masters</c:v>
                  </c:pt>
                  <c:pt idx="57">
                    <c:v>Paris Masters</c:v>
                  </c:pt>
                  <c:pt idx="58">
                    <c:v>Monte Carlo Masters</c:v>
                  </c:pt>
                  <c:pt idx="59">
                    <c:v>Cincinnati Masters</c:v>
                  </c:pt>
                  <c:pt idx="60">
                    <c:v>Canada Masters</c:v>
                  </c:pt>
                  <c:pt idx="61">
                    <c:v>Cincinnati Masters</c:v>
                  </c:pt>
                  <c:pt idx="62">
                    <c:v>Paris Masters</c:v>
                  </c:pt>
                  <c:pt idx="63">
                    <c:v>Indian Wells Masters</c:v>
                  </c:pt>
                  <c:pt idx="64">
                    <c:v>Miami Masters</c:v>
                  </c:pt>
                  <c:pt idx="65">
                    <c:v>Paris Masters</c:v>
                  </c:pt>
                  <c:pt idx="66">
                    <c:v>Indian Wells Masters</c:v>
                  </c:pt>
                </c:lvl>
              </c:multiLvlStrCache>
            </c:multiLvlStrRef>
          </c:cat>
          <c:val>
            <c:numRef>
              <c:f>[1]Report!$E$3:$E$68</c:f>
              <c:numCache>
                <c:formatCode>General</c:formatCode>
                <c:ptCount val="66"/>
                <c:pt idx="0">
                  <c:v>11</c:v>
                </c:pt>
                <c:pt idx="1">
                  <c:v>38</c:v>
                </c:pt>
                <c:pt idx="2">
                  <c:v>14</c:v>
                </c:pt>
                <c:pt idx="3">
                  <c:v>7</c:v>
                </c:pt>
                <c:pt idx="4">
                  <c:v>70</c:v>
                </c:pt>
                <c:pt idx="5">
                  <c:v>91</c:v>
                </c:pt>
                <c:pt idx="6">
                  <c:v>133</c:v>
                </c:pt>
                <c:pt idx="7">
                  <c:v>49</c:v>
                </c:pt>
                <c:pt idx="8">
                  <c:v>14</c:v>
                </c:pt>
                <c:pt idx="9">
                  <c:v>7</c:v>
                </c:pt>
                <c:pt idx="10">
                  <c:v>84</c:v>
                </c:pt>
                <c:pt idx="11">
                  <c:v>371</c:v>
                </c:pt>
                <c:pt idx="12">
                  <c:v>77</c:v>
                </c:pt>
                <c:pt idx="13">
                  <c:v>189</c:v>
                </c:pt>
                <c:pt idx="14">
                  <c:v>84</c:v>
                </c:pt>
                <c:pt idx="15">
                  <c:v>266</c:v>
                </c:pt>
                <c:pt idx="16">
                  <c:v>749</c:v>
                </c:pt>
                <c:pt idx="17">
                  <c:v>105</c:v>
                </c:pt>
                <c:pt idx="18">
                  <c:v>70</c:v>
                </c:pt>
                <c:pt idx="19">
                  <c:v>175</c:v>
                </c:pt>
                <c:pt idx="20">
                  <c:v>21</c:v>
                </c:pt>
                <c:pt idx="21">
                  <c:v>77</c:v>
                </c:pt>
                <c:pt idx="22">
                  <c:v>84</c:v>
                </c:pt>
                <c:pt idx="23">
                  <c:v>182</c:v>
                </c:pt>
                <c:pt idx="24">
                  <c:v>14</c:v>
                </c:pt>
                <c:pt idx="25">
                  <c:v>91</c:v>
                </c:pt>
                <c:pt idx="26">
                  <c:v>84</c:v>
                </c:pt>
                <c:pt idx="27">
                  <c:v>7</c:v>
                </c:pt>
                <c:pt idx="28">
                  <c:v>126</c:v>
                </c:pt>
                <c:pt idx="29">
                  <c:v>42</c:v>
                </c:pt>
                <c:pt idx="30">
                  <c:v>105</c:v>
                </c:pt>
                <c:pt idx="31">
                  <c:v>259</c:v>
                </c:pt>
                <c:pt idx="32">
                  <c:v>21</c:v>
                </c:pt>
                <c:pt idx="33">
                  <c:v>84</c:v>
                </c:pt>
                <c:pt idx="34">
                  <c:v>280</c:v>
                </c:pt>
                <c:pt idx="35">
                  <c:v>7</c:v>
                </c:pt>
                <c:pt idx="36">
                  <c:v>77</c:v>
                </c:pt>
                <c:pt idx="37">
                  <c:v>77</c:v>
                </c:pt>
                <c:pt idx="38">
                  <c:v>14</c:v>
                </c:pt>
                <c:pt idx="39">
                  <c:v>133</c:v>
                </c:pt>
                <c:pt idx="40">
                  <c:v>63</c:v>
                </c:pt>
                <c:pt idx="41">
                  <c:v>77</c:v>
                </c:pt>
                <c:pt idx="42">
                  <c:v>280</c:v>
                </c:pt>
                <c:pt idx="43">
                  <c:v>7</c:v>
                </c:pt>
                <c:pt idx="44">
                  <c:v>84</c:v>
                </c:pt>
                <c:pt idx="45">
                  <c:v>84</c:v>
                </c:pt>
                <c:pt idx="46">
                  <c:v>532</c:v>
                </c:pt>
                <c:pt idx="47">
                  <c:v>203</c:v>
                </c:pt>
                <c:pt idx="48">
                  <c:v>196</c:v>
                </c:pt>
                <c:pt idx="49">
                  <c:v>168</c:v>
                </c:pt>
                <c:pt idx="50">
                  <c:v>140</c:v>
                </c:pt>
                <c:pt idx="51">
                  <c:v>210</c:v>
                </c:pt>
                <c:pt idx="52">
                  <c:v>287</c:v>
                </c:pt>
                <c:pt idx="53">
                  <c:v>90</c:v>
                </c:pt>
                <c:pt idx="54">
                  <c:v>501</c:v>
                </c:pt>
                <c:pt idx="55">
                  <c:v>241</c:v>
                </c:pt>
                <c:pt idx="56">
                  <c:v>722</c:v>
                </c:pt>
                <c:pt idx="57">
                  <c:v>531</c:v>
                </c:pt>
                <c:pt idx="58">
                  <c:v>855</c:v>
                </c:pt>
                <c:pt idx="59">
                  <c:v>357</c:v>
                </c:pt>
                <c:pt idx="60">
                  <c:v>7</c:v>
                </c:pt>
                <c:pt idx="61">
                  <c:v>77</c:v>
                </c:pt>
                <c:pt idx="62">
                  <c:v>126</c:v>
                </c:pt>
                <c:pt idx="63">
                  <c:v>14</c:v>
                </c:pt>
                <c:pt idx="64">
                  <c:v>224</c:v>
                </c:pt>
                <c:pt idx="65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6-4CB4-9BD4-B8AE320C5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755376"/>
        <c:axId val="1"/>
      </c:lineChart>
      <c:catAx>
        <c:axId val="535755376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575537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768805</xdr:colOff>
      <xdr:row>1</xdr:row>
      <xdr:rowOff>176894</xdr:rowOff>
    </xdr:from>
    <xdr:to>
      <xdr:col>55</xdr:col>
      <xdr:colOff>236766</xdr:colOff>
      <xdr:row>82</xdr:row>
      <xdr:rowOff>81644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6FBCC4B-F3A4-4A09-ACFC-B878AE5C4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dentiunict-my.sharepoint.com/personal/uni248439_studium_unict_it/Documents/Drive/eclipse-workspace/ATPStats/output37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Foglio1"/>
    </sheetNames>
    <sheetDataSet>
      <sheetData sheetId="0">
        <row r="2">
          <cell r="B2" t="str">
            <v>Indian Wells Masters</v>
          </cell>
          <cell r="C2">
            <v>1990</v>
          </cell>
        </row>
        <row r="3">
          <cell r="B3" t="str">
            <v>Miami Masters</v>
          </cell>
          <cell r="C3">
            <v>1990</v>
          </cell>
          <cell r="E3">
            <v>11</v>
          </cell>
        </row>
        <row r="4">
          <cell r="B4" t="str">
            <v>Monte Carlo Masters</v>
          </cell>
          <cell r="C4">
            <v>1990</v>
          </cell>
          <cell r="E4">
            <v>38</v>
          </cell>
        </row>
        <row r="5">
          <cell r="B5" t="str">
            <v>Hamburg Masters</v>
          </cell>
          <cell r="C5">
            <v>1990</v>
          </cell>
          <cell r="E5">
            <v>14</v>
          </cell>
        </row>
        <row r="6">
          <cell r="B6" t="str">
            <v>Rome Masters</v>
          </cell>
          <cell r="C6">
            <v>1990</v>
          </cell>
          <cell r="E6">
            <v>7</v>
          </cell>
        </row>
        <row r="7">
          <cell r="B7" t="str">
            <v>Canada Masters</v>
          </cell>
          <cell r="C7">
            <v>1990</v>
          </cell>
          <cell r="E7">
            <v>70</v>
          </cell>
        </row>
        <row r="8">
          <cell r="B8" t="str">
            <v>Stockholm Masters</v>
          </cell>
          <cell r="C8">
            <v>1990</v>
          </cell>
          <cell r="E8">
            <v>91</v>
          </cell>
        </row>
        <row r="9">
          <cell r="B9" t="str">
            <v>Indian Wells Masters</v>
          </cell>
          <cell r="C9">
            <v>1991</v>
          </cell>
          <cell r="E9">
            <v>133</v>
          </cell>
        </row>
        <row r="10">
          <cell r="B10" t="str">
            <v>Monte Carlo Masters</v>
          </cell>
          <cell r="C10">
            <v>1991</v>
          </cell>
          <cell r="E10">
            <v>49</v>
          </cell>
        </row>
        <row r="11">
          <cell r="B11" t="str">
            <v>Hamburg Masters</v>
          </cell>
          <cell r="C11">
            <v>1991</v>
          </cell>
          <cell r="E11">
            <v>14</v>
          </cell>
        </row>
        <row r="12">
          <cell r="B12" t="str">
            <v>Rome Masters</v>
          </cell>
          <cell r="C12">
            <v>1991</v>
          </cell>
          <cell r="E12">
            <v>7</v>
          </cell>
        </row>
        <row r="13">
          <cell r="B13" t="str">
            <v>Cincinnati Masters</v>
          </cell>
          <cell r="C13">
            <v>1991</v>
          </cell>
          <cell r="E13">
            <v>84</v>
          </cell>
        </row>
        <row r="14">
          <cell r="B14" t="str">
            <v>Cincinnati Masters</v>
          </cell>
          <cell r="C14">
            <v>1992</v>
          </cell>
          <cell r="E14">
            <v>371</v>
          </cell>
        </row>
        <row r="15">
          <cell r="B15" t="str">
            <v>Stockholm Masters</v>
          </cell>
          <cell r="C15">
            <v>1992</v>
          </cell>
          <cell r="E15">
            <v>77</v>
          </cell>
        </row>
        <row r="16">
          <cell r="B16" t="str">
            <v>Hamburg Masters</v>
          </cell>
          <cell r="C16">
            <v>1993</v>
          </cell>
          <cell r="E16">
            <v>189</v>
          </cell>
        </row>
        <row r="17">
          <cell r="B17" t="str">
            <v>Canada Masters</v>
          </cell>
          <cell r="C17">
            <v>1993</v>
          </cell>
          <cell r="E17">
            <v>84</v>
          </cell>
        </row>
        <row r="18">
          <cell r="B18" t="str">
            <v>Monte Carlo Masters</v>
          </cell>
          <cell r="C18">
            <v>1994</v>
          </cell>
          <cell r="E18">
            <v>266</v>
          </cell>
        </row>
        <row r="19">
          <cell r="B19" t="str">
            <v>Hamburg Masters</v>
          </cell>
          <cell r="C19">
            <v>1996</v>
          </cell>
          <cell r="E19">
            <v>749</v>
          </cell>
        </row>
        <row r="20">
          <cell r="B20" t="str">
            <v>Canada Masters</v>
          </cell>
          <cell r="C20">
            <v>1996</v>
          </cell>
          <cell r="E20">
            <v>105</v>
          </cell>
        </row>
        <row r="21">
          <cell r="B21" t="str">
            <v>Paris Masters</v>
          </cell>
          <cell r="C21">
            <v>1996</v>
          </cell>
          <cell r="E21">
            <v>70</v>
          </cell>
        </row>
        <row r="22">
          <cell r="B22" t="str">
            <v>Monte Carlo Masters</v>
          </cell>
          <cell r="C22">
            <v>1997</v>
          </cell>
          <cell r="E22">
            <v>175</v>
          </cell>
        </row>
        <row r="23">
          <cell r="B23" t="str">
            <v>Rome Masters</v>
          </cell>
          <cell r="C23">
            <v>1997</v>
          </cell>
          <cell r="E23">
            <v>21</v>
          </cell>
        </row>
        <row r="24">
          <cell r="B24" t="str">
            <v>Canada Masters</v>
          </cell>
          <cell r="C24">
            <v>1997</v>
          </cell>
          <cell r="E24">
            <v>77</v>
          </cell>
        </row>
        <row r="25">
          <cell r="B25" t="str">
            <v>Stuttgart Masters</v>
          </cell>
          <cell r="C25">
            <v>1997</v>
          </cell>
          <cell r="E25">
            <v>84</v>
          </cell>
        </row>
        <row r="26">
          <cell r="B26" t="str">
            <v>Monte Carlo Masters</v>
          </cell>
          <cell r="C26">
            <v>1998</v>
          </cell>
          <cell r="E26">
            <v>182</v>
          </cell>
        </row>
        <row r="27">
          <cell r="B27" t="str">
            <v>Hamburg Masters</v>
          </cell>
          <cell r="C27">
            <v>1998</v>
          </cell>
          <cell r="E27">
            <v>14</v>
          </cell>
        </row>
        <row r="28">
          <cell r="B28" t="str">
            <v>Canada Masters</v>
          </cell>
          <cell r="C28">
            <v>1998</v>
          </cell>
          <cell r="E28">
            <v>91</v>
          </cell>
        </row>
        <row r="29">
          <cell r="B29" t="str">
            <v>Stuttgart Masters</v>
          </cell>
          <cell r="C29">
            <v>1998</v>
          </cell>
          <cell r="E29">
            <v>84</v>
          </cell>
        </row>
        <row r="30">
          <cell r="B30" t="str">
            <v>Paris Masters</v>
          </cell>
          <cell r="C30">
            <v>1998</v>
          </cell>
          <cell r="E30">
            <v>7</v>
          </cell>
        </row>
        <row r="31">
          <cell r="B31" t="str">
            <v>Indian Wells Masters</v>
          </cell>
          <cell r="C31">
            <v>1999</v>
          </cell>
          <cell r="E31">
            <v>126</v>
          </cell>
        </row>
        <row r="32">
          <cell r="B32" t="str">
            <v>Monte Carlo Masters</v>
          </cell>
          <cell r="C32">
            <v>1999</v>
          </cell>
          <cell r="E32">
            <v>42</v>
          </cell>
        </row>
        <row r="33">
          <cell r="B33" t="str">
            <v>Canada Masters</v>
          </cell>
          <cell r="C33">
            <v>1999</v>
          </cell>
          <cell r="E33">
            <v>105</v>
          </cell>
        </row>
        <row r="34">
          <cell r="B34" t="str">
            <v>Monte Carlo Masters</v>
          </cell>
          <cell r="C34">
            <v>2000</v>
          </cell>
          <cell r="E34">
            <v>259</v>
          </cell>
        </row>
        <row r="35">
          <cell r="B35" t="str">
            <v>Rome Masters</v>
          </cell>
          <cell r="C35">
            <v>2000</v>
          </cell>
          <cell r="E35">
            <v>21</v>
          </cell>
        </row>
        <row r="36">
          <cell r="B36" t="str">
            <v>Canada Masters</v>
          </cell>
          <cell r="C36">
            <v>2000</v>
          </cell>
          <cell r="E36">
            <v>84</v>
          </cell>
        </row>
        <row r="37">
          <cell r="B37" t="str">
            <v>Rome Masters</v>
          </cell>
          <cell r="C37">
            <v>2001</v>
          </cell>
          <cell r="E37">
            <v>280</v>
          </cell>
        </row>
        <row r="38">
          <cell r="B38" t="str">
            <v>Hamburg Masters</v>
          </cell>
          <cell r="C38">
            <v>2001</v>
          </cell>
          <cell r="E38">
            <v>7</v>
          </cell>
        </row>
        <row r="39">
          <cell r="B39" t="str">
            <v>Canada Masters</v>
          </cell>
          <cell r="C39">
            <v>2001</v>
          </cell>
          <cell r="E39">
            <v>77</v>
          </cell>
        </row>
        <row r="40">
          <cell r="B40" t="str">
            <v>Stuttgart Masters</v>
          </cell>
          <cell r="C40">
            <v>2001</v>
          </cell>
          <cell r="E40">
            <v>77</v>
          </cell>
        </row>
        <row r="41">
          <cell r="B41" t="str">
            <v>Paris Masters</v>
          </cell>
          <cell r="C41">
            <v>2001</v>
          </cell>
          <cell r="E41">
            <v>14</v>
          </cell>
        </row>
        <row r="42">
          <cell r="B42" t="str">
            <v>Indian Wells Masters</v>
          </cell>
          <cell r="C42">
            <v>2002</v>
          </cell>
          <cell r="E42">
            <v>133</v>
          </cell>
        </row>
        <row r="43">
          <cell r="B43" t="str">
            <v>Hamburg Masters</v>
          </cell>
          <cell r="C43">
            <v>2002</v>
          </cell>
          <cell r="E43">
            <v>63</v>
          </cell>
        </row>
        <row r="44">
          <cell r="B44" t="str">
            <v>Canada Masters</v>
          </cell>
          <cell r="C44">
            <v>2002</v>
          </cell>
          <cell r="E44">
            <v>77</v>
          </cell>
        </row>
        <row r="45">
          <cell r="B45" t="str">
            <v>Rome Masters</v>
          </cell>
          <cell r="C45">
            <v>2003</v>
          </cell>
          <cell r="E45">
            <v>280</v>
          </cell>
        </row>
        <row r="46">
          <cell r="B46" t="str">
            <v>Hamburg Masters</v>
          </cell>
          <cell r="C46">
            <v>2003</v>
          </cell>
          <cell r="E46">
            <v>7</v>
          </cell>
        </row>
        <row r="47">
          <cell r="B47" t="str">
            <v>Canada Masters</v>
          </cell>
          <cell r="C47">
            <v>2003</v>
          </cell>
          <cell r="E47">
            <v>84</v>
          </cell>
        </row>
        <row r="48">
          <cell r="B48" t="str">
            <v>Paris Masters</v>
          </cell>
          <cell r="C48">
            <v>2003</v>
          </cell>
          <cell r="E48">
            <v>84</v>
          </cell>
        </row>
        <row r="49">
          <cell r="B49" t="str">
            <v>Monte Carlo Masters</v>
          </cell>
          <cell r="C49">
            <v>2005</v>
          </cell>
          <cell r="E49">
            <v>532</v>
          </cell>
        </row>
        <row r="50">
          <cell r="B50" t="str">
            <v>Paris Masters</v>
          </cell>
          <cell r="C50">
            <v>2005</v>
          </cell>
          <cell r="E50">
            <v>203</v>
          </cell>
        </row>
        <row r="51">
          <cell r="B51" t="str">
            <v>Hamburg Masters</v>
          </cell>
          <cell r="C51">
            <v>2006</v>
          </cell>
          <cell r="E51">
            <v>196</v>
          </cell>
        </row>
        <row r="52">
          <cell r="B52" t="str">
            <v>Paris Masters</v>
          </cell>
          <cell r="C52">
            <v>2006</v>
          </cell>
          <cell r="E52">
            <v>168</v>
          </cell>
        </row>
        <row r="53">
          <cell r="B53" t="str">
            <v>Miami Masters</v>
          </cell>
          <cell r="C53">
            <v>2007</v>
          </cell>
          <cell r="E53">
            <v>140</v>
          </cell>
        </row>
        <row r="54">
          <cell r="B54" t="str">
            <v>Madrid Masters</v>
          </cell>
          <cell r="C54">
            <v>2007</v>
          </cell>
          <cell r="E54">
            <v>210</v>
          </cell>
        </row>
        <row r="55">
          <cell r="B55" t="str">
            <v>Cincinnati Masters</v>
          </cell>
          <cell r="C55">
            <v>2008</v>
          </cell>
          <cell r="E55">
            <v>287</v>
          </cell>
        </row>
        <row r="56">
          <cell r="B56" t="str">
            <v>Paris Masters</v>
          </cell>
          <cell r="C56">
            <v>2008</v>
          </cell>
          <cell r="E56">
            <v>90</v>
          </cell>
        </row>
        <row r="57">
          <cell r="B57" t="str">
            <v>Indian Wells Masters</v>
          </cell>
          <cell r="C57">
            <v>2010</v>
          </cell>
          <cell r="E57">
            <v>501</v>
          </cell>
        </row>
        <row r="58">
          <cell r="B58" t="str">
            <v>Paris Masters</v>
          </cell>
          <cell r="C58">
            <v>2010</v>
          </cell>
          <cell r="E58">
            <v>241</v>
          </cell>
        </row>
        <row r="59">
          <cell r="B59" t="str">
            <v>Paris Masters</v>
          </cell>
          <cell r="C59">
            <v>2012</v>
          </cell>
          <cell r="E59">
            <v>722</v>
          </cell>
        </row>
        <row r="60">
          <cell r="B60" t="str">
            <v>Monte Carlo Masters</v>
          </cell>
          <cell r="C60">
            <v>2014</v>
          </cell>
          <cell r="E60">
            <v>531</v>
          </cell>
        </row>
        <row r="61">
          <cell r="B61" t="str">
            <v>Cincinnati Masters</v>
          </cell>
          <cell r="C61">
            <v>2016</v>
          </cell>
          <cell r="E61">
            <v>855</v>
          </cell>
        </row>
        <row r="62">
          <cell r="B62" t="str">
            <v>Canada Masters</v>
          </cell>
          <cell r="C62">
            <v>2017</v>
          </cell>
          <cell r="E62">
            <v>357</v>
          </cell>
        </row>
        <row r="63">
          <cell r="B63" t="str">
            <v>Cincinnati Masters</v>
          </cell>
          <cell r="C63">
            <v>2017</v>
          </cell>
          <cell r="E63">
            <v>7</v>
          </cell>
        </row>
        <row r="64">
          <cell r="B64" t="str">
            <v>Paris Masters</v>
          </cell>
          <cell r="C64">
            <v>2017</v>
          </cell>
          <cell r="E64">
            <v>77</v>
          </cell>
        </row>
        <row r="65">
          <cell r="B65" t="str">
            <v>Indian Wells Masters</v>
          </cell>
          <cell r="C65">
            <v>2018</v>
          </cell>
          <cell r="E65">
            <v>126</v>
          </cell>
        </row>
        <row r="66">
          <cell r="B66" t="str">
            <v>Miami Masters</v>
          </cell>
          <cell r="C66">
            <v>2018</v>
          </cell>
          <cell r="E66">
            <v>14</v>
          </cell>
        </row>
        <row r="67">
          <cell r="B67" t="str">
            <v>Paris Masters</v>
          </cell>
          <cell r="C67">
            <v>2018</v>
          </cell>
          <cell r="E67">
            <v>224</v>
          </cell>
        </row>
        <row r="68">
          <cell r="B68" t="str">
            <v>Indian Wells Masters</v>
          </cell>
          <cell r="C68">
            <v>2019</v>
          </cell>
          <cell r="E68">
            <v>133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AS68"/>
  <sheetViews>
    <sheetView tabSelected="1" topLeftCell="A49" zoomScale="70" zoomScaleNormal="70" workbookViewId="0">
      <selection activeCell="AL101" sqref="AL101"/>
    </sheetView>
  </sheetViews>
  <sheetFormatPr defaultRowHeight="15" x14ac:dyDescent="0.25"/>
  <cols>
    <col min="1" max="1" width="7" bestFit="1" customWidth="1"/>
    <col min="2" max="2" width="20.42578125" bestFit="1" customWidth="1"/>
    <col min="3" max="3" width="5.42578125" bestFit="1" customWidth="1"/>
    <col min="4" max="4" width="10.42578125" bestFit="1" customWidth="1"/>
    <col min="5" max="5" width="10.42578125" customWidth="1"/>
    <col min="6" max="7" width="5.42578125" bestFit="1" customWidth="1"/>
    <col min="8" max="8" width="21.42578125" bestFit="1" customWidth="1"/>
    <col min="9" max="9" width="7.42578125" bestFit="1" customWidth="1"/>
    <col min="10" max="10" width="5.42578125" bestFit="1" customWidth="1"/>
    <col min="11" max="11" width="9.42578125" bestFit="1" customWidth="1"/>
    <col min="12" max="12" width="6.42578125" bestFit="1" customWidth="1"/>
    <col min="13" max="13" width="21.42578125" bestFit="1" customWidth="1"/>
    <col min="14" max="14" width="29.42578125" bestFit="1" customWidth="1"/>
    <col min="15" max="15" width="7.42578125" bestFit="1" customWidth="1"/>
    <col min="16" max="16" width="8.42578125" bestFit="1" customWidth="1"/>
    <col min="17" max="27" width="7.42578125" bestFit="1" customWidth="1"/>
    <col min="28" max="28" width="9.42578125" bestFit="1" customWidth="1"/>
    <col min="29" max="29" width="8.42578125" bestFit="1" customWidth="1"/>
    <col min="30" max="30" width="10.42578125" bestFit="1" customWidth="1"/>
    <col min="31" max="31" width="11.42578125" bestFit="1" customWidth="1"/>
    <col min="32" max="33" width="12.42578125" bestFit="1" customWidth="1"/>
    <col min="34" max="34" width="11.42578125" bestFit="1" customWidth="1"/>
    <col min="35" max="36" width="13.42578125" bestFit="1" customWidth="1"/>
    <col min="37" max="37" width="8.42578125" bestFit="1" customWidth="1"/>
    <col min="38" max="38" width="7.42578125" bestFit="1" customWidth="1"/>
    <col min="39" max="39" width="9.42578125" bestFit="1" customWidth="1"/>
    <col min="40" max="40" width="10.42578125" bestFit="1" customWidth="1"/>
    <col min="41" max="42" width="11.42578125" bestFit="1" customWidth="1"/>
    <col min="43" max="43" width="10.42578125" bestFit="1" customWidth="1"/>
    <col min="44" max="45" width="12.42578125" bestFit="1" customWidth="1"/>
    <col min="257" max="257" width="7" bestFit="1" customWidth="1"/>
    <col min="258" max="258" width="20.42578125" bestFit="1" customWidth="1"/>
    <col min="259" max="259" width="5.42578125" bestFit="1" customWidth="1"/>
    <col min="260" max="260" width="10.42578125" bestFit="1" customWidth="1"/>
    <col min="261" max="261" width="10.42578125" customWidth="1"/>
    <col min="262" max="263" width="5.42578125" bestFit="1" customWidth="1"/>
    <col min="264" max="264" width="21.42578125" bestFit="1" customWidth="1"/>
    <col min="265" max="265" width="7.42578125" bestFit="1" customWidth="1"/>
    <col min="266" max="266" width="5.42578125" bestFit="1" customWidth="1"/>
    <col min="267" max="267" width="9.42578125" bestFit="1" customWidth="1"/>
    <col min="268" max="268" width="6.42578125" bestFit="1" customWidth="1"/>
    <col min="269" max="269" width="21.42578125" bestFit="1" customWidth="1"/>
    <col min="270" max="270" width="29.42578125" bestFit="1" customWidth="1"/>
    <col min="271" max="271" width="7.42578125" bestFit="1" customWidth="1"/>
    <col min="272" max="272" width="8.42578125" bestFit="1" customWidth="1"/>
    <col min="273" max="283" width="7.42578125" bestFit="1" customWidth="1"/>
    <col min="284" max="284" width="9.42578125" bestFit="1" customWidth="1"/>
    <col min="285" max="285" width="8.42578125" bestFit="1" customWidth="1"/>
    <col min="286" max="286" width="10.42578125" bestFit="1" customWidth="1"/>
    <col min="287" max="287" width="11.42578125" bestFit="1" customWidth="1"/>
    <col min="288" max="289" width="12.42578125" bestFit="1" customWidth="1"/>
    <col min="290" max="290" width="11.42578125" bestFit="1" customWidth="1"/>
    <col min="291" max="292" width="13.42578125" bestFit="1" customWidth="1"/>
    <col min="293" max="293" width="8.42578125" bestFit="1" customWidth="1"/>
    <col min="294" max="294" width="7.42578125" bestFit="1" customWidth="1"/>
    <col min="295" max="295" width="9.42578125" bestFit="1" customWidth="1"/>
    <col min="296" max="296" width="10.42578125" bestFit="1" customWidth="1"/>
    <col min="297" max="298" width="11.42578125" bestFit="1" customWidth="1"/>
    <col min="299" max="299" width="10.42578125" bestFit="1" customWidth="1"/>
    <col min="300" max="301" width="12.42578125" bestFit="1" customWidth="1"/>
    <col min="513" max="513" width="7" bestFit="1" customWidth="1"/>
    <col min="514" max="514" width="20.42578125" bestFit="1" customWidth="1"/>
    <col min="515" max="515" width="5.42578125" bestFit="1" customWidth="1"/>
    <col min="516" max="516" width="10.42578125" bestFit="1" customWidth="1"/>
    <col min="517" max="517" width="10.42578125" customWidth="1"/>
    <col min="518" max="519" width="5.42578125" bestFit="1" customWidth="1"/>
    <col min="520" max="520" width="21.42578125" bestFit="1" customWidth="1"/>
    <col min="521" max="521" width="7.42578125" bestFit="1" customWidth="1"/>
    <col min="522" max="522" width="5.42578125" bestFit="1" customWidth="1"/>
    <col min="523" max="523" width="9.42578125" bestFit="1" customWidth="1"/>
    <col min="524" max="524" width="6.42578125" bestFit="1" customWidth="1"/>
    <col min="525" max="525" width="21.42578125" bestFit="1" customWidth="1"/>
    <col min="526" max="526" width="29.42578125" bestFit="1" customWidth="1"/>
    <col min="527" max="527" width="7.42578125" bestFit="1" customWidth="1"/>
    <col min="528" max="528" width="8.42578125" bestFit="1" customWidth="1"/>
    <col min="529" max="539" width="7.42578125" bestFit="1" customWidth="1"/>
    <col min="540" max="540" width="9.42578125" bestFit="1" customWidth="1"/>
    <col min="541" max="541" width="8.42578125" bestFit="1" customWidth="1"/>
    <col min="542" max="542" width="10.42578125" bestFit="1" customWidth="1"/>
    <col min="543" max="543" width="11.42578125" bestFit="1" customWidth="1"/>
    <col min="544" max="545" width="12.42578125" bestFit="1" customWidth="1"/>
    <col min="546" max="546" width="11.42578125" bestFit="1" customWidth="1"/>
    <col min="547" max="548" width="13.42578125" bestFit="1" customWidth="1"/>
    <col min="549" max="549" width="8.42578125" bestFit="1" customWidth="1"/>
    <col min="550" max="550" width="7.42578125" bestFit="1" customWidth="1"/>
    <col min="551" max="551" width="9.42578125" bestFit="1" customWidth="1"/>
    <col min="552" max="552" width="10.42578125" bestFit="1" customWidth="1"/>
    <col min="553" max="554" width="11.42578125" bestFit="1" customWidth="1"/>
    <col min="555" max="555" width="10.42578125" bestFit="1" customWidth="1"/>
    <col min="556" max="557" width="12.42578125" bestFit="1" customWidth="1"/>
    <col min="769" max="769" width="7" bestFit="1" customWidth="1"/>
    <col min="770" max="770" width="20.42578125" bestFit="1" customWidth="1"/>
    <col min="771" max="771" width="5.42578125" bestFit="1" customWidth="1"/>
    <col min="772" max="772" width="10.42578125" bestFit="1" customWidth="1"/>
    <col min="773" max="773" width="10.42578125" customWidth="1"/>
    <col min="774" max="775" width="5.42578125" bestFit="1" customWidth="1"/>
    <col min="776" max="776" width="21.42578125" bestFit="1" customWidth="1"/>
    <col min="777" max="777" width="7.42578125" bestFit="1" customWidth="1"/>
    <col min="778" max="778" width="5.42578125" bestFit="1" customWidth="1"/>
    <col min="779" max="779" width="9.42578125" bestFit="1" customWidth="1"/>
    <col min="780" max="780" width="6.42578125" bestFit="1" customWidth="1"/>
    <col min="781" max="781" width="21.42578125" bestFit="1" customWidth="1"/>
    <col min="782" max="782" width="29.42578125" bestFit="1" customWidth="1"/>
    <col min="783" max="783" width="7.42578125" bestFit="1" customWidth="1"/>
    <col min="784" max="784" width="8.42578125" bestFit="1" customWidth="1"/>
    <col min="785" max="795" width="7.42578125" bestFit="1" customWidth="1"/>
    <col min="796" max="796" width="9.42578125" bestFit="1" customWidth="1"/>
    <col min="797" max="797" width="8.42578125" bestFit="1" customWidth="1"/>
    <col min="798" max="798" width="10.42578125" bestFit="1" customWidth="1"/>
    <col min="799" max="799" width="11.42578125" bestFit="1" customWidth="1"/>
    <col min="800" max="801" width="12.42578125" bestFit="1" customWidth="1"/>
    <col min="802" max="802" width="11.42578125" bestFit="1" customWidth="1"/>
    <col min="803" max="804" width="13.42578125" bestFit="1" customWidth="1"/>
    <col min="805" max="805" width="8.42578125" bestFit="1" customWidth="1"/>
    <col min="806" max="806" width="7.42578125" bestFit="1" customWidth="1"/>
    <col min="807" max="807" width="9.42578125" bestFit="1" customWidth="1"/>
    <col min="808" max="808" width="10.42578125" bestFit="1" customWidth="1"/>
    <col min="809" max="810" width="11.42578125" bestFit="1" customWidth="1"/>
    <col min="811" max="811" width="10.42578125" bestFit="1" customWidth="1"/>
    <col min="812" max="813" width="12.42578125" bestFit="1" customWidth="1"/>
    <col min="1025" max="1025" width="7" bestFit="1" customWidth="1"/>
    <col min="1026" max="1026" width="20.42578125" bestFit="1" customWidth="1"/>
    <col min="1027" max="1027" width="5.42578125" bestFit="1" customWidth="1"/>
    <col min="1028" max="1028" width="10.42578125" bestFit="1" customWidth="1"/>
    <col min="1029" max="1029" width="10.42578125" customWidth="1"/>
    <col min="1030" max="1031" width="5.42578125" bestFit="1" customWidth="1"/>
    <col min="1032" max="1032" width="21.42578125" bestFit="1" customWidth="1"/>
    <col min="1033" max="1033" width="7.42578125" bestFit="1" customWidth="1"/>
    <col min="1034" max="1034" width="5.42578125" bestFit="1" customWidth="1"/>
    <col min="1035" max="1035" width="9.42578125" bestFit="1" customWidth="1"/>
    <col min="1036" max="1036" width="6.42578125" bestFit="1" customWidth="1"/>
    <col min="1037" max="1037" width="21.42578125" bestFit="1" customWidth="1"/>
    <col min="1038" max="1038" width="29.42578125" bestFit="1" customWidth="1"/>
    <col min="1039" max="1039" width="7.42578125" bestFit="1" customWidth="1"/>
    <col min="1040" max="1040" width="8.42578125" bestFit="1" customWidth="1"/>
    <col min="1041" max="1051" width="7.42578125" bestFit="1" customWidth="1"/>
    <col min="1052" max="1052" width="9.42578125" bestFit="1" customWidth="1"/>
    <col min="1053" max="1053" width="8.42578125" bestFit="1" customWidth="1"/>
    <col min="1054" max="1054" width="10.42578125" bestFit="1" customWidth="1"/>
    <col min="1055" max="1055" width="11.42578125" bestFit="1" customWidth="1"/>
    <col min="1056" max="1057" width="12.42578125" bestFit="1" customWidth="1"/>
    <col min="1058" max="1058" width="11.42578125" bestFit="1" customWidth="1"/>
    <col min="1059" max="1060" width="13.42578125" bestFit="1" customWidth="1"/>
    <col min="1061" max="1061" width="8.42578125" bestFit="1" customWidth="1"/>
    <col min="1062" max="1062" width="7.42578125" bestFit="1" customWidth="1"/>
    <col min="1063" max="1063" width="9.42578125" bestFit="1" customWidth="1"/>
    <col min="1064" max="1064" width="10.42578125" bestFit="1" customWidth="1"/>
    <col min="1065" max="1066" width="11.42578125" bestFit="1" customWidth="1"/>
    <col min="1067" max="1067" width="10.42578125" bestFit="1" customWidth="1"/>
    <col min="1068" max="1069" width="12.42578125" bestFit="1" customWidth="1"/>
    <col min="1281" max="1281" width="7" bestFit="1" customWidth="1"/>
    <col min="1282" max="1282" width="20.42578125" bestFit="1" customWidth="1"/>
    <col min="1283" max="1283" width="5.42578125" bestFit="1" customWidth="1"/>
    <col min="1284" max="1284" width="10.42578125" bestFit="1" customWidth="1"/>
    <col min="1285" max="1285" width="10.42578125" customWidth="1"/>
    <col min="1286" max="1287" width="5.42578125" bestFit="1" customWidth="1"/>
    <col min="1288" max="1288" width="21.42578125" bestFit="1" customWidth="1"/>
    <col min="1289" max="1289" width="7.42578125" bestFit="1" customWidth="1"/>
    <col min="1290" max="1290" width="5.42578125" bestFit="1" customWidth="1"/>
    <col min="1291" max="1291" width="9.42578125" bestFit="1" customWidth="1"/>
    <col min="1292" max="1292" width="6.42578125" bestFit="1" customWidth="1"/>
    <col min="1293" max="1293" width="21.42578125" bestFit="1" customWidth="1"/>
    <col min="1294" max="1294" width="29.42578125" bestFit="1" customWidth="1"/>
    <col min="1295" max="1295" width="7.42578125" bestFit="1" customWidth="1"/>
    <col min="1296" max="1296" width="8.42578125" bestFit="1" customWidth="1"/>
    <col min="1297" max="1307" width="7.42578125" bestFit="1" customWidth="1"/>
    <col min="1308" max="1308" width="9.42578125" bestFit="1" customWidth="1"/>
    <col min="1309" max="1309" width="8.42578125" bestFit="1" customWidth="1"/>
    <col min="1310" max="1310" width="10.42578125" bestFit="1" customWidth="1"/>
    <col min="1311" max="1311" width="11.42578125" bestFit="1" customWidth="1"/>
    <col min="1312" max="1313" width="12.42578125" bestFit="1" customWidth="1"/>
    <col min="1314" max="1314" width="11.42578125" bestFit="1" customWidth="1"/>
    <col min="1315" max="1316" width="13.42578125" bestFit="1" customWidth="1"/>
    <col min="1317" max="1317" width="8.42578125" bestFit="1" customWidth="1"/>
    <col min="1318" max="1318" width="7.42578125" bestFit="1" customWidth="1"/>
    <col min="1319" max="1319" width="9.42578125" bestFit="1" customWidth="1"/>
    <col min="1320" max="1320" width="10.42578125" bestFit="1" customWidth="1"/>
    <col min="1321" max="1322" width="11.42578125" bestFit="1" customWidth="1"/>
    <col min="1323" max="1323" width="10.42578125" bestFit="1" customWidth="1"/>
    <col min="1324" max="1325" width="12.42578125" bestFit="1" customWidth="1"/>
    <col min="1537" max="1537" width="7" bestFit="1" customWidth="1"/>
    <col min="1538" max="1538" width="20.42578125" bestFit="1" customWidth="1"/>
    <col min="1539" max="1539" width="5.42578125" bestFit="1" customWidth="1"/>
    <col min="1540" max="1540" width="10.42578125" bestFit="1" customWidth="1"/>
    <col min="1541" max="1541" width="10.42578125" customWidth="1"/>
    <col min="1542" max="1543" width="5.42578125" bestFit="1" customWidth="1"/>
    <col min="1544" max="1544" width="21.42578125" bestFit="1" customWidth="1"/>
    <col min="1545" max="1545" width="7.42578125" bestFit="1" customWidth="1"/>
    <col min="1546" max="1546" width="5.42578125" bestFit="1" customWidth="1"/>
    <col min="1547" max="1547" width="9.42578125" bestFit="1" customWidth="1"/>
    <col min="1548" max="1548" width="6.42578125" bestFit="1" customWidth="1"/>
    <col min="1549" max="1549" width="21.42578125" bestFit="1" customWidth="1"/>
    <col min="1550" max="1550" width="29.42578125" bestFit="1" customWidth="1"/>
    <col min="1551" max="1551" width="7.42578125" bestFit="1" customWidth="1"/>
    <col min="1552" max="1552" width="8.42578125" bestFit="1" customWidth="1"/>
    <col min="1553" max="1563" width="7.42578125" bestFit="1" customWidth="1"/>
    <col min="1564" max="1564" width="9.42578125" bestFit="1" customWidth="1"/>
    <col min="1565" max="1565" width="8.42578125" bestFit="1" customWidth="1"/>
    <col min="1566" max="1566" width="10.42578125" bestFit="1" customWidth="1"/>
    <col min="1567" max="1567" width="11.42578125" bestFit="1" customWidth="1"/>
    <col min="1568" max="1569" width="12.42578125" bestFit="1" customWidth="1"/>
    <col min="1570" max="1570" width="11.42578125" bestFit="1" customWidth="1"/>
    <col min="1571" max="1572" width="13.42578125" bestFit="1" customWidth="1"/>
    <col min="1573" max="1573" width="8.42578125" bestFit="1" customWidth="1"/>
    <col min="1574" max="1574" width="7.42578125" bestFit="1" customWidth="1"/>
    <col min="1575" max="1575" width="9.42578125" bestFit="1" customWidth="1"/>
    <col min="1576" max="1576" width="10.42578125" bestFit="1" customWidth="1"/>
    <col min="1577" max="1578" width="11.42578125" bestFit="1" customWidth="1"/>
    <col min="1579" max="1579" width="10.42578125" bestFit="1" customWidth="1"/>
    <col min="1580" max="1581" width="12.42578125" bestFit="1" customWidth="1"/>
    <col min="1793" max="1793" width="7" bestFit="1" customWidth="1"/>
    <col min="1794" max="1794" width="20.42578125" bestFit="1" customWidth="1"/>
    <col min="1795" max="1795" width="5.42578125" bestFit="1" customWidth="1"/>
    <col min="1796" max="1796" width="10.42578125" bestFit="1" customWidth="1"/>
    <col min="1797" max="1797" width="10.42578125" customWidth="1"/>
    <col min="1798" max="1799" width="5.42578125" bestFit="1" customWidth="1"/>
    <col min="1800" max="1800" width="21.42578125" bestFit="1" customWidth="1"/>
    <col min="1801" max="1801" width="7.42578125" bestFit="1" customWidth="1"/>
    <col min="1802" max="1802" width="5.42578125" bestFit="1" customWidth="1"/>
    <col min="1803" max="1803" width="9.42578125" bestFit="1" customWidth="1"/>
    <col min="1804" max="1804" width="6.42578125" bestFit="1" customWidth="1"/>
    <col min="1805" max="1805" width="21.42578125" bestFit="1" customWidth="1"/>
    <col min="1806" max="1806" width="29.42578125" bestFit="1" customWidth="1"/>
    <col min="1807" max="1807" width="7.42578125" bestFit="1" customWidth="1"/>
    <col min="1808" max="1808" width="8.42578125" bestFit="1" customWidth="1"/>
    <col min="1809" max="1819" width="7.42578125" bestFit="1" customWidth="1"/>
    <col min="1820" max="1820" width="9.42578125" bestFit="1" customWidth="1"/>
    <col min="1821" max="1821" width="8.42578125" bestFit="1" customWidth="1"/>
    <col min="1822" max="1822" width="10.42578125" bestFit="1" customWidth="1"/>
    <col min="1823" max="1823" width="11.42578125" bestFit="1" customWidth="1"/>
    <col min="1824" max="1825" width="12.42578125" bestFit="1" customWidth="1"/>
    <col min="1826" max="1826" width="11.42578125" bestFit="1" customWidth="1"/>
    <col min="1827" max="1828" width="13.42578125" bestFit="1" customWidth="1"/>
    <col min="1829" max="1829" width="8.42578125" bestFit="1" customWidth="1"/>
    <col min="1830" max="1830" width="7.42578125" bestFit="1" customWidth="1"/>
    <col min="1831" max="1831" width="9.42578125" bestFit="1" customWidth="1"/>
    <col min="1832" max="1832" width="10.42578125" bestFit="1" customWidth="1"/>
    <col min="1833" max="1834" width="11.42578125" bestFit="1" customWidth="1"/>
    <col min="1835" max="1835" width="10.42578125" bestFit="1" customWidth="1"/>
    <col min="1836" max="1837" width="12.42578125" bestFit="1" customWidth="1"/>
    <col min="2049" max="2049" width="7" bestFit="1" customWidth="1"/>
    <col min="2050" max="2050" width="20.42578125" bestFit="1" customWidth="1"/>
    <col min="2051" max="2051" width="5.42578125" bestFit="1" customWidth="1"/>
    <col min="2052" max="2052" width="10.42578125" bestFit="1" customWidth="1"/>
    <col min="2053" max="2053" width="10.42578125" customWidth="1"/>
    <col min="2054" max="2055" width="5.42578125" bestFit="1" customWidth="1"/>
    <col min="2056" max="2056" width="21.42578125" bestFit="1" customWidth="1"/>
    <col min="2057" max="2057" width="7.42578125" bestFit="1" customWidth="1"/>
    <col min="2058" max="2058" width="5.42578125" bestFit="1" customWidth="1"/>
    <col min="2059" max="2059" width="9.42578125" bestFit="1" customWidth="1"/>
    <col min="2060" max="2060" width="6.42578125" bestFit="1" customWidth="1"/>
    <col min="2061" max="2061" width="21.42578125" bestFit="1" customWidth="1"/>
    <col min="2062" max="2062" width="29.42578125" bestFit="1" customWidth="1"/>
    <col min="2063" max="2063" width="7.42578125" bestFit="1" customWidth="1"/>
    <col min="2064" max="2064" width="8.42578125" bestFit="1" customWidth="1"/>
    <col min="2065" max="2075" width="7.42578125" bestFit="1" customWidth="1"/>
    <col min="2076" max="2076" width="9.42578125" bestFit="1" customWidth="1"/>
    <col min="2077" max="2077" width="8.42578125" bestFit="1" customWidth="1"/>
    <col min="2078" max="2078" width="10.42578125" bestFit="1" customWidth="1"/>
    <col min="2079" max="2079" width="11.42578125" bestFit="1" customWidth="1"/>
    <col min="2080" max="2081" width="12.42578125" bestFit="1" customWidth="1"/>
    <col min="2082" max="2082" width="11.42578125" bestFit="1" customWidth="1"/>
    <col min="2083" max="2084" width="13.42578125" bestFit="1" customWidth="1"/>
    <col min="2085" max="2085" width="8.42578125" bestFit="1" customWidth="1"/>
    <col min="2086" max="2086" width="7.42578125" bestFit="1" customWidth="1"/>
    <col min="2087" max="2087" width="9.42578125" bestFit="1" customWidth="1"/>
    <col min="2088" max="2088" width="10.42578125" bestFit="1" customWidth="1"/>
    <col min="2089" max="2090" width="11.42578125" bestFit="1" customWidth="1"/>
    <col min="2091" max="2091" width="10.42578125" bestFit="1" customWidth="1"/>
    <col min="2092" max="2093" width="12.42578125" bestFit="1" customWidth="1"/>
    <col min="2305" max="2305" width="7" bestFit="1" customWidth="1"/>
    <col min="2306" max="2306" width="20.42578125" bestFit="1" customWidth="1"/>
    <col min="2307" max="2307" width="5.42578125" bestFit="1" customWidth="1"/>
    <col min="2308" max="2308" width="10.42578125" bestFit="1" customWidth="1"/>
    <col min="2309" max="2309" width="10.42578125" customWidth="1"/>
    <col min="2310" max="2311" width="5.42578125" bestFit="1" customWidth="1"/>
    <col min="2312" max="2312" width="21.42578125" bestFit="1" customWidth="1"/>
    <col min="2313" max="2313" width="7.42578125" bestFit="1" customWidth="1"/>
    <col min="2314" max="2314" width="5.42578125" bestFit="1" customWidth="1"/>
    <col min="2315" max="2315" width="9.42578125" bestFit="1" customWidth="1"/>
    <col min="2316" max="2316" width="6.42578125" bestFit="1" customWidth="1"/>
    <col min="2317" max="2317" width="21.42578125" bestFit="1" customWidth="1"/>
    <col min="2318" max="2318" width="29.42578125" bestFit="1" customWidth="1"/>
    <col min="2319" max="2319" width="7.42578125" bestFit="1" customWidth="1"/>
    <col min="2320" max="2320" width="8.42578125" bestFit="1" customWidth="1"/>
    <col min="2321" max="2331" width="7.42578125" bestFit="1" customWidth="1"/>
    <col min="2332" max="2332" width="9.42578125" bestFit="1" customWidth="1"/>
    <col min="2333" max="2333" width="8.42578125" bestFit="1" customWidth="1"/>
    <col min="2334" max="2334" width="10.42578125" bestFit="1" customWidth="1"/>
    <col min="2335" max="2335" width="11.42578125" bestFit="1" customWidth="1"/>
    <col min="2336" max="2337" width="12.42578125" bestFit="1" customWidth="1"/>
    <col min="2338" max="2338" width="11.42578125" bestFit="1" customWidth="1"/>
    <col min="2339" max="2340" width="13.42578125" bestFit="1" customWidth="1"/>
    <col min="2341" max="2341" width="8.42578125" bestFit="1" customWidth="1"/>
    <col min="2342" max="2342" width="7.42578125" bestFit="1" customWidth="1"/>
    <col min="2343" max="2343" width="9.42578125" bestFit="1" customWidth="1"/>
    <col min="2344" max="2344" width="10.42578125" bestFit="1" customWidth="1"/>
    <col min="2345" max="2346" width="11.42578125" bestFit="1" customWidth="1"/>
    <col min="2347" max="2347" width="10.42578125" bestFit="1" customWidth="1"/>
    <col min="2348" max="2349" width="12.42578125" bestFit="1" customWidth="1"/>
    <col min="2561" max="2561" width="7" bestFit="1" customWidth="1"/>
    <col min="2562" max="2562" width="20.42578125" bestFit="1" customWidth="1"/>
    <col min="2563" max="2563" width="5.42578125" bestFit="1" customWidth="1"/>
    <col min="2564" max="2564" width="10.42578125" bestFit="1" customWidth="1"/>
    <col min="2565" max="2565" width="10.42578125" customWidth="1"/>
    <col min="2566" max="2567" width="5.42578125" bestFit="1" customWidth="1"/>
    <col min="2568" max="2568" width="21.42578125" bestFit="1" customWidth="1"/>
    <col min="2569" max="2569" width="7.42578125" bestFit="1" customWidth="1"/>
    <col min="2570" max="2570" width="5.42578125" bestFit="1" customWidth="1"/>
    <col min="2571" max="2571" width="9.42578125" bestFit="1" customWidth="1"/>
    <col min="2572" max="2572" width="6.42578125" bestFit="1" customWidth="1"/>
    <col min="2573" max="2573" width="21.42578125" bestFit="1" customWidth="1"/>
    <col min="2574" max="2574" width="29.42578125" bestFit="1" customWidth="1"/>
    <col min="2575" max="2575" width="7.42578125" bestFit="1" customWidth="1"/>
    <col min="2576" max="2576" width="8.42578125" bestFit="1" customWidth="1"/>
    <col min="2577" max="2587" width="7.42578125" bestFit="1" customWidth="1"/>
    <col min="2588" max="2588" width="9.42578125" bestFit="1" customWidth="1"/>
    <col min="2589" max="2589" width="8.42578125" bestFit="1" customWidth="1"/>
    <col min="2590" max="2590" width="10.42578125" bestFit="1" customWidth="1"/>
    <col min="2591" max="2591" width="11.42578125" bestFit="1" customWidth="1"/>
    <col min="2592" max="2593" width="12.42578125" bestFit="1" customWidth="1"/>
    <col min="2594" max="2594" width="11.42578125" bestFit="1" customWidth="1"/>
    <col min="2595" max="2596" width="13.42578125" bestFit="1" customWidth="1"/>
    <col min="2597" max="2597" width="8.42578125" bestFit="1" customWidth="1"/>
    <col min="2598" max="2598" width="7.42578125" bestFit="1" customWidth="1"/>
    <col min="2599" max="2599" width="9.42578125" bestFit="1" customWidth="1"/>
    <col min="2600" max="2600" width="10.42578125" bestFit="1" customWidth="1"/>
    <col min="2601" max="2602" width="11.42578125" bestFit="1" customWidth="1"/>
    <col min="2603" max="2603" width="10.42578125" bestFit="1" customWidth="1"/>
    <col min="2604" max="2605" width="12.42578125" bestFit="1" customWidth="1"/>
    <col min="2817" max="2817" width="7" bestFit="1" customWidth="1"/>
    <col min="2818" max="2818" width="20.42578125" bestFit="1" customWidth="1"/>
    <col min="2819" max="2819" width="5.42578125" bestFit="1" customWidth="1"/>
    <col min="2820" max="2820" width="10.42578125" bestFit="1" customWidth="1"/>
    <col min="2821" max="2821" width="10.42578125" customWidth="1"/>
    <col min="2822" max="2823" width="5.42578125" bestFit="1" customWidth="1"/>
    <col min="2824" max="2824" width="21.42578125" bestFit="1" customWidth="1"/>
    <col min="2825" max="2825" width="7.42578125" bestFit="1" customWidth="1"/>
    <col min="2826" max="2826" width="5.42578125" bestFit="1" customWidth="1"/>
    <col min="2827" max="2827" width="9.42578125" bestFit="1" customWidth="1"/>
    <col min="2828" max="2828" width="6.42578125" bestFit="1" customWidth="1"/>
    <col min="2829" max="2829" width="21.42578125" bestFit="1" customWidth="1"/>
    <col min="2830" max="2830" width="29.42578125" bestFit="1" customWidth="1"/>
    <col min="2831" max="2831" width="7.42578125" bestFit="1" customWidth="1"/>
    <col min="2832" max="2832" width="8.42578125" bestFit="1" customWidth="1"/>
    <col min="2833" max="2843" width="7.42578125" bestFit="1" customWidth="1"/>
    <col min="2844" max="2844" width="9.42578125" bestFit="1" customWidth="1"/>
    <col min="2845" max="2845" width="8.42578125" bestFit="1" customWidth="1"/>
    <col min="2846" max="2846" width="10.42578125" bestFit="1" customWidth="1"/>
    <col min="2847" max="2847" width="11.42578125" bestFit="1" customWidth="1"/>
    <col min="2848" max="2849" width="12.42578125" bestFit="1" customWidth="1"/>
    <col min="2850" max="2850" width="11.42578125" bestFit="1" customWidth="1"/>
    <col min="2851" max="2852" width="13.42578125" bestFit="1" customWidth="1"/>
    <col min="2853" max="2853" width="8.42578125" bestFit="1" customWidth="1"/>
    <col min="2854" max="2854" width="7.42578125" bestFit="1" customWidth="1"/>
    <col min="2855" max="2855" width="9.42578125" bestFit="1" customWidth="1"/>
    <col min="2856" max="2856" width="10.42578125" bestFit="1" customWidth="1"/>
    <col min="2857" max="2858" width="11.42578125" bestFit="1" customWidth="1"/>
    <col min="2859" max="2859" width="10.42578125" bestFit="1" customWidth="1"/>
    <col min="2860" max="2861" width="12.42578125" bestFit="1" customWidth="1"/>
    <col min="3073" max="3073" width="7" bestFit="1" customWidth="1"/>
    <col min="3074" max="3074" width="20.42578125" bestFit="1" customWidth="1"/>
    <col min="3075" max="3075" width="5.42578125" bestFit="1" customWidth="1"/>
    <col min="3076" max="3076" width="10.42578125" bestFit="1" customWidth="1"/>
    <col min="3077" max="3077" width="10.42578125" customWidth="1"/>
    <col min="3078" max="3079" width="5.42578125" bestFit="1" customWidth="1"/>
    <col min="3080" max="3080" width="21.42578125" bestFit="1" customWidth="1"/>
    <col min="3081" max="3081" width="7.42578125" bestFit="1" customWidth="1"/>
    <col min="3082" max="3082" width="5.42578125" bestFit="1" customWidth="1"/>
    <col min="3083" max="3083" width="9.42578125" bestFit="1" customWidth="1"/>
    <col min="3084" max="3084" width="6.42578125" bestFit="1" customWidth="1"/>
    <col min="3085" max="3085" width="21.42578125" bestFit="1" customWidth="1"/>
    <col min="3086" max="3086" width="29.42578125" bestFit="1" customWidth="1"/>
    <col min="3087" max="3087" width="7.42578125" bestFit="1" customWidth="1"/>
    <col min="3088" max="3088" width="8.42578125" bestFit="1" customWidth="1"/>
    <col min="3089" max="3099" width="7.42578125" bestFit="1" customWidth="1"/>
    <col min="3100" max="3100" width="9.42578125" bestFit="1" customWidth="1"/>
    <col min="3101" max="3101" width="8.42578125" bestFit="1" customWidth="1"/>
    <col min="3102" max="3102" width="10.42578125" bestFit="1" customWidth="1"/>
    <col min="3103" max="3103" width="11.42578125" bestFit="1" customWidth="1"/>
    <col min="3104" max="3105" width="12.42578125" bestFit="1" customWidth="1"/>
    <col min="3106" max="3106" width="11.42578125" bestFit="1" customWidth="1"/>
    <col min="3107" max="3108" width="13.42578125" bestFit="1" customWidth="1"/>
    <col min="3109" max="3109" width="8.42578125" bestFit="1" customWidth="1"/>
    <col min="3110" max="3110" width="7.42578125" bestFit="1" customWidth="1"/>
    <col min="3111" max="3111" width="9.42578125" bestFit="1" customWidth="1"/>
    <col min="3112" max="3112" width="10.42578125" bestFit="1" customWidth="1"/>
    <col min="3113" max="3114" width="11.42578125" bestFit="1" customWidth="1"/>
    <col min="3115" max="3115" width="10.42578125" bestFit="1" customWidth="1"/>
    <col min="3116" max="3117" width="12.42578125" bestFit="1" customWidth="1"/>
    <col min="3329" max="3329" width="7" bestFit="1" customWidth="1"/>
    <col min="3330" max="3330" width="20.42578125" bestFit="1" customWidth="1"/>
    <col min="3331" max="3331" width="5.42578125" bestFit="1" customWidth="1"/>
    <col min="3332" max="3332" width="10.42578125" bestFit="1" customWidth="1"/>
    <col min="3333" max="3333" width="10.42578125" customWidth="1"/>
    <col min="3334" max="3335" width="5.42578125" bestFit="1" customWidth="1"/>
    <col min="3336" max="3336" width="21.42578125" bestFit="1" customWidth="1"/>
    <col min="3337" max="3337" width="7.42578125" bestFit="1" customWidth="1"/>
    <col min="3338" max="3338" width="5.42578125" bestFit="1" customWidth="1"/>
    <col min="3339" max="3339" width="9.42578125" bestFit="1" customWidth="1"/>
    <col min="3340" max="3340" width="6.42578125" bestFit="1" customWidth="1"/>
    <col min="3341" max="3341" width="21.42578125" bestFit="1" customWidth="1"/>
    <col min="3342" max="3342" width="29.42578125" bestFit="1" customWidth="1"/>
    <col min="3343" max="3343" width="7.42578125" bestFit="1" customWidth="1"/>
    <col min="3344" max="3344" width="8.42578125" bestFit="1" customWidth="1"/>
    <col min="3345" max="3355" width="7.42578125" bestFit="1" customWidth="1"/>
    <col min="3356" max="3356" width="9.42578125" bestFit="1" customWidth="1"/>
    <col min="3357" max="3357" width="8.42578125" bestFit="1" customWidth="1"/>
    <col min="3358" max="3358" width="10.42578125" bestFit="1" customWidth="1"/>
    <col min="3359" max="3359" width="11.42578125" bestFit="1" customWidth="1"/>
    <col min="3360" max="3361" width="12.42578125" bestFit="1" customWidth="1"/>
    <col min="3362" max="3362" width="11.42578125" bestFit="1" customWidth="1"/>
    <col min="3363" max="3364" width="13.42578125" bestFit="1" customWidth="1"/>
    <col min="3365" max="3365" width="8.42578125" bestFit="1" customWidth="1"/>
    <col min="3366" max="3366" width="7.42578125" bestFit="1" customWidth="1"/>
    <col min="3367" max="3367" width="9.42578125" bestFit="1" customWidth="1"/>
    <col min="3368" max="3368" width="10.42578125" bestFit="1" customWidth="1"/>
    <col min="3369" max="3370" width="11.42578125" bestFit="1" customWidth="1"/>
    <col min="3371" max="3371" width="10.42578125" bestFit="1" customWidth="1"/>
    <col min="3372" max="3373" width="12.42578125" bestFit="1" customWidth="1"/>
    <col min="3585" max="3585" width="7" bestFit="1" customWidth="1"/>
    <col min="3586" max="3586" width="20.42578125" bestFit="1" customWidth="1"/>
    <col min="3587" max="3587" width="5.42578125" bestFit="1" customWidth="1"/>
    <col min="3588" max="3588" width="10.42578125" bestFit="1" customWidth="1"/>
    <col min="3589" max="3589" width="10.42578125" customWidth="1"/>
    <col min="3590" max="3591" width="5.42578125" bestFit="1" customWidth="1"/>
    <col min="3592" max="3592" width="21.42578125" bestFit="1" customWidth="1"/>
    <col min="3593" max="3593" width="7.42578125" bestFit="1" customWidth="1"/>
    <col min="3594" max="3594" width="5.42578125" bestFit="1" customWidth="1"/>
    <col min="3595" max="3595" width="9.42578125" bestFit="1" customWidth="1"/>
    <col min="3596" max="3596" width="6.42578125" bestFit="1" customWidth="1"/>
    <col min="3597" max="3597" width="21.42578125" bestFit="1" customWidth="1"/>
    <col min="3598" max="3598" width="29.42578125" bestFit="1" customWidth="1"/>
    <col min="3599" max="3599" width="7.42578125" bestFit="1" customWidth="1"/>
    <col min="3600" max="3600" width="8.42578125" bestFit="1" customWidth="1"/>
    <col min="3601" max="3611" width="7.42578125" bestFit="1" customWidth="1"/>
    <col min="3612" max="3612" width="9.42578125" bestFit="1" customWidth="1"/>
    <col min="3613" max="3613" width="8.42578125" bestFit="1" customWidth="1"/>
    <col min="3614" max="3614" width="10.42578125" bestFit="1" customWidth="1"/>
    <col min="3615" max="3615" width="11.42578125" bestFit="1" customWidth="1"/>
    <col min="3616" max="3617" width="12.42578125" bestFit="1" customWidth="1"/>
    <col min="3618" max="3618" width="11.42578125" bestFit="1" customWidth="1"/>
    <col min="3619" max="3620" width="13.42578125" bestFit="1" customWidth="1"/>
    <col min="3621" max="3621" width="8.42578125" bestFit="1" customWidth="1"/>
    <col min="3622" max="3622" width="7.42578125" bestFit="1" customWidth="1"/>
    <col min="3623" max="3623" width="9.42578125" bestFit="1" customWidth="1"/>
    <col min="3624" max="3624" width="10.42578125" bestFit="1" customWidth="1"/>
    <col min="3625" max="3626" width="11.42578125" bestFit="1" customWidth="1"/>
    <col min="3627" max="3627" width="10.42578125" bestFit="1" customWidth="1"/>
    <col min="3628" max="3629" width="12.42578125" bestFit="1" customWidth="1"/>
    <col min="3841" max="3841" width="7" bestFit="1" customWidth="1"/>
    <col min="3842" max="3842" width="20.42578125" bestFit="1" customWidth="1"/>
    <col min="3843" max="3843" width="5.42578125" bestFit="1" customWidth="1"/>
    <col min="3844" max="3844" width="10.42578125" bestFit="1" customWidth="1"/>
    <col min="3845" max="3845" width="10.42578125" customWidth="1"/>
    <col min="3846" max="3847" width="5.42578125" bestFit="1" customWidth="1"/>
    <col min="3848" max="3848" width="21.42578125" bestFit="1" customWidth="1"/>
    <col min="3849" max="3849" width="7.42578125" bestFit="1" customWidth="1"/>
    <col min="3850" max="3850" width="5.42578125" bestFit="1" customWidth="1"/>
    <col min="3851" max="3851" width="9.42578125" bestFit="1" customWidth="1"/>
    <col min="3852" max="3852" width="6.42578125" bestFit="1" customWidth="1"/>
    <col min="3853" max="3853" width="21.42578125" bestFit="1" customWidth="1"/>
    <col min="3854" max="3854" width="29.42578125" bestFit="1" customWidth="1"/>
    <col min="3855" max="3855" width="7.42578125" bestFit="1" customWidth="1"/>
    <col min="3856" max="3856" width="8.42578125" bestFit="1" customWidth="1"/>
    <col min="3857" max="3867" width="7.42578125" bestFit="1" customWidth="1"/>
    <col min="3868" max="3868" width="9.42578125" bestFit="1" customWidth="1"/>
    <col min="3869" max="3869" width="8.42578125" bestFit="1" customWidth="1"/>
    <col min="3870" max="3870" width="10.42578125" bestFit="1" customWidth="1"/>
    <col min="3871" max="3871" width="11.42578125" bestFit="1" customWidth="1"/>
    <col min="3872" max="3873" width="12.42578125" bestFit="1" customWidth="1"/>
    <col min="3874" max="3874" width="11.42578125" bestFit="1" customWidth="1"/>
    <col min="3875" max="3876" width="13.42578125" bestFit="1" customWidth="1"/>
    <col min="3877" max="3877" width="8.42578125" bestFit="1" customWidth="1"/>
    <col min="3878" max="3878" width="7.42578125" bestFit="1" customWidth="1"/>
    <col min="3879" max="3879" width="9.42578125" bestFit="1" customWidth="1"/>
    <col min="3880" max="3880" width="10.42578125" bestFit="1" customWidth="1"/>
    <col min="3881" max="3882" width="11.42578125" bestFit="1" customWidth="1"/>
    <col min="3883" max="3883" width="10.42578125" bestFit="1" customWidth="1"/>
    <col min="3884" max="3885" width="12.42578125" bestFit="1" customWidth="1"/>
    <col min="4097" max="4097" width="7" bestFit="1" customWidth="1"/>
    <col min="4098" max="4098" width="20.42578125" bestFit="1" customWidth="1"/>
    <col min="4099" max="4099" width="5.42578125" bestFit="1" customWidth="1"/>
    <col min="4100" max="4100" width="10.42578125" bestFit="1" customWidth="1"/>
    <col min="4101" max="4101" width="10.42578125" customWidth="1"/>
    <col min="4102" max="4103" width="5.42578125" bestFit="1" customWidth="1"/>
    <col min="4104" max="4104" width="21.42578125" bestFit="1" customWidth="1"/>
    <col min="4105" max="4105" width="7.42578125" bestFit="1" customWidth="1"/>
    <col min="4106" max="4106" width="5.42578125" bestFit="1" customWidth="1"/>
    <col min="4107" max="4107" width="9.42578125" bestFit="1" customWidth="1"/>
    <col min="4108" max="4108" width="6.42578125" bestFit="1" customWidth="1"/>
    <col min="4109" max="4109" width="21.42578125" bestFit="1" customWidth="1"/>
    <col min="4110" max="4110" width="29.42578125" bestFit="1" customWidth="1"/>
    <col min="4111" max="4111" width="7.42578125" bestFit="1" customWidth="1"/>
    <col min="4112" max="4112" width="8.42578125" bestFit="1" customWidth="1"/>
    <col min="4113" max="4123" width="7.42578125" bestFit="1" customWidth="1"/>
    <col min="4124" max="4124" width="9.42578125" bestFit="1" customWidth="1"/>
    <col min="4125" max="4125" width="8.42578125" bestFit="1" customWidth="1"/>
    <col min="4126" max="4126" width="10.42578125" bestFit="1" customWidth="1"/>
    <col min="4127" max="4127" width="11.42578125" bestFit="1" customWidth="1"/>
    <col min="4128" max="4129" width="12.42578125" bestFit="1" customWidth="1"/>
    <col min="4130" max="4130" width="11.42578125" bestFit="1" customWidth="1"/>
    <col min="4131" max="4132" width="13.42578125" bestFit="1" customWidth="1"/>
    <col min="4133" max="4133" width="8.42578125" bestFit="1" customWidth="1"/>
    <col min="4134" max="4134" width="7.42578125" bestFit="1" customWidth="1"/>
    <col min="4135" max="4135" width="9.42578125" bestFit="1" customWidth="1"/>
    <col min="4136" max="4136" width="10.42578125" bestFit="1" customWidth="1"/>
    <col min="4137" max="4138" width="11.42578125" bestFit="1" customWidth="1"/>
    <col min="4139" max="4139" width="10.42578125" bestFit="1" customWidth="1"/>
    <col min="4140" max="4141" width="12.42578125" bestFit="1" customWidth="1"/>
    <col min="4353" max="4353" width="7" bestFit="1" customWidth="1"/>
    <col min="4354" max="4354" width="20.42578125" bestFit="1" customWidth="1"/>
    <col min="4355" max="4355" width="5.42578125" bestFit="1" customWidth="1"/>
    <col min="4356" max="4356" width="10.42578125" bestFit="1" customWidth="1"/>
    <col min="4357" max="4357" width="10.42578125" customWidth="1"/>
    <col min="4358" max="4359" width="5.42578125" bestFit="1" customWidth="1"/>
    <col min="4360" max="4360" width="21.42578125" bestFit="1" customWidth="1"/>
    <col min="4361" max="4361" width="7.42578125" bestFit="1" customWidth="1"/>
    <col min="4362" max="4362" width="5.42578125" bestFit="1" customWidth="1"/>
    <col min="4363" max="4363" width="9.42578125" bestFit="1" customWidth="1"/>
    <col min="4364" max="4364" width="6.42578125" bestFit="1" customWidth="1"/>
    <col min="4365" max="4365" width="21.42578125" bestFit="1" customWidth="1"/>
    <col min="4366" max="4366" width="29.42578125" bestFit="1" customWidth="1"/>
    <col min="4367" max="4367" width="7.42578125" bestFit="1" customWidth="1"/>
    <col min="4368" max="4368" width="8.42578125" bestFit="1" customWidth="1"/>
    <col min="4369" max="4379" width="7.42578125" bestFit="1" customWidth="1"/>
    <col min="4380" max="4380" width="9.42578125" bestFit="1" customWidth="1"/>
    <col min="4381" max="4381" width="8.42578125" bestFit="1" customWidth="1"/>
    <col min="4382" max="4382" width="10.42578125" bestFit="1" customWidth="1"/>
    <col min="4383" max="4383" width="11.42578125" bestFit="1" customWidth="1"/>
    <col min="4384" max="4385" width="12.42578125" bestFit="1" customWidth="1"/>
    <col min="4386" max="4386" width="11.42578125" bestFit="1" customWidth="1"/>
    <col min="4387" max="4388" width="13.42578125" bestFit="1" customWidth="1"/>
    <col min="4389" max="4389" width="8.42578125" bestFit="1" customWidth="1"/>
    <col min="4390" max="4390" width="7.42578125" bestFit="1" customWidth="1"/>
    <col min="4391" max="4391" width="9.42578125" bestFit="1" customWidth="1"/>
    <col min="4392" max="4392" width="10.42578125" bestFit="1" customWidth="1"/>
    <col min="4393" max="4394" width="11.42578125" bestFit="1" customWidth="1"/>
    <col min="4395" max="4395" width="10.42578125" bestFit="1" customWidth="1"/>
    <col min="4396" max="4397" width="12.42578125" bestFit="1" customWidth="1"/>
    <col min="4609" max="4609" width="7" bestFit="1" customWidth="1"/>
    <col min="4610" max="4610" width="20.42578125" bestFit="1" customWidth="1"/>
    <col min="4611" max="4611" width="5.42578125" bestFit="1" customWidth="1"/>
    <col min="4612" max="4612" width="10.42578125" bestFit="1" customWidth="1"/>
    <col min="4613" max="4613" width="10.42578125" customWidth="1"/>
    <col min="4614" max="4615" width="5.42578125" bestFit="1" customWidth="1"/>
    <col min="4616" max="4616" width="21.42578125" bestFit="1" customWidth="1"/>
    <col min="4617" max="4617" width="7.42578125" bestFit="1" customWidth="1"/>
    <col min="4618" max="4618" width="5.42578125" bestFit="1" customWidth="1"/>
    <col min="4619" max="4619" width="9.42578125" bestFit="1" customWidth="1"/>
    <col min="4620" max="4620" width="6.42578125" bestFit="1" customWidth="1"/>
    <col min="4621" max="4621" width="21.42578125" bestFit="1" customWidth="1"/>
    <col min="4622" max="4622" width="29.42578125" bestFit="1" customWidth="1"/>
    <col min="4623" max="4623" width="7.42578125" bestFit="1" customWidth="1"/>
    <col min="4624" max="4624" width="8.42578125" bestFit="1" customWidth="1"/>
    <col min="4625" max="4635" width="7.42578125" bestFit="1" customWidth="1"/>
    <col min="4636" max="4636" width="9.42578125" bestFit="1" customWidth="1"/>
    <col min="4637" max="4637" width="8.42578125" bestFit="1" customWidth="1"/>
    <col min="4638" max="4638" width="10.42578125" bestFit="1" customWidth="1"/>
    <col min="4639" max="4639" width="11.42578125" bestFit="1" customWidth="1"/>
    <col min="4640" max="4641" width="12.42578125" bestFit="1" customWidth="1"/>
    <col min="4642" max="4642" width="11.42578125" bestFit="1" customWidth="1"/>
    <col min="4643" max="4644" width="13.42578125" bestFit="1" customWidth="1"/>
    <col min="4645" max="4645" width="8.42578125" bestFit="1" customWidth="1"/>
    <col min="4646" max="4646" width="7.42578125" bestFit="1" customWidth="1"/>
    <col min="4647" max="4647" width="9.42578125" bestFit="1" customWidth="1"/>
    <col min="4648" max="4648" width="10.42578125" bestFit="1" customWidth="1"/>
    <col min="4649" max="4650" width="11.42578125" bestFit="1" customWidth="1"/>
    <col min="4651" max="4651" width="10.42578125" bestFit="1" customWidth="1"/>
    <col min="4652" max="4653" width="12.42578125" bestFit="1" customWidth="1"/>
    <col min="4865" max="4865" width="7" bestFit="1" customWidth="1"/>
    <col min="4866" max="4866" width="20.42578125" bestFit="1" customWidth="1"/>
    <col min="4867" max="4867" width="5.42578125" bestFit="1" customWidth="1"/>
    <col min="4868" max="4868" width="10.42578125" bestFit="1" customWidth="1"/>
    <col min="4869" max="4869" width="10.42578125" customWidth="1"/>
    <col min="4870" max="4871" width="5.42578125" bestFit="1" customWidth="1"/>
    <col min="4872" max="4872" width="21.42578125" bestFit="1" customWidth="1"/>
    <col min="4873" max="4873" width="7.42578125" bestFit="1" customWidth="1"/>
    <col min="4874" max="4874" width="5.42578125" bestFit="1" customWidth="1"/>
    <col min="4875" max="4875" width="9.42578125" bestFit="1" customWidth="1"/>
    <col min="4876" max="4876" width="6.42578125" bestFit="1" customWidth="1"/>
    <col min="4877" max="4877" width="21.42578125" bestFit="1" customWidth="1"/>
    <col min="4878" max="4878" width="29.42578125" bestFit="1" customWidth="1"/>
    <col min="4879" max="4879" width="7.42578125" bestFit="1" customWidth="1"/>
    <col min="4880" max="4880" width="8.42578125" bestFit="1" customWidth="1"/>
    <col min="4881" max="4891" width="7.42578125" bestFit="1" customWidth="1"/>
    <col min="4892" max="4892" width="9.42578125" bestFit="1" customWidth="1"/>
    <col min="4893" max="4893" width="8.42578125" bestFit="1" customWidth="1"/>
    <col min="4894" max="4894" width="10.42578125" bestFit="1" customWidth="1"/>
    <col min="4895" max="4895" width="11.42578125" bestFit="1" customWidth="1"/>
    <col min="4896" max="4897" width="12.42578125" bestFit="1" customWidth="1"/>
    <col min="4898" max="4898" width="11.42578125" bestFit="1" customWidth="1"/>
    <col min="4899" max="4900" width="13.42578125" bestFit="1" customWidth="1"/>
    <col min="4901" max="4901" width="8.42578125" bestFit="1" customWidth="1"/>
    <col min="4902" max="4902" width="7.42578125" bestFit="1" customWidth="1"/>
    <col min="4903" max="4903" width="9.42578125" bestFit="1" customWidth="1"/>
    <col min="4904" max="4904" width="10.42578125" bestFit="1" customWidth="1"/>
    <col min="4905" max="4906" width="11.42578125" bestFit="1" customWidth="1"/>
    <col min="4907" max="4907" width="10.42578125" bestFit="1" customWidth="1"/>
    <col min="4908" max="4909" width="12.42578125" bestFit="1" customWidth="1"/>
    <col min="5121" max="5121" width="7" bestFit="1" customWidth="1"/>
    <col min="5122" max="5122" width="20.42578125" bestFit="1" customWidth="1"/>
    <col min="5123" max="5123" width="5.42578125" bestFit="1" customWidth="1"/>
    <col min="5124" max="5124" width="10.42578125" bestFit="1" customWidth="1"/>
    <col min="5125" max="5125" width="10.42578125" customWidth="1"/>
    <col min="5126" max="5127" width="5.42578125" bestFit="1" customWidth="1"/>
    <col min="5128" max="5128" width="21.42578125" bestFit="1" customWidth="1"/>
    <col min="5129" max="5129" width="7.42578125" bestFit="1" customWidth="1"/>
    <col min="5130" max="5130" width="5.42578125" bestFit="1" customWidth="1"/>
    <col min="5131" max="5131" width="9.42578125" bestFit="1" customWidth="1"/>
    <col min="5132" max="5132" width="6.42578125" bestFit="1" customWidth="1"/>
    <col min="5133" max="5133" width="21.42578125" bestFit="1" customWidth="1"/>
    <col min="5134" max="5134" width="29.42578125" bestFit="1" customWidth="1"/>
    <col min="5135" max="5135" width="7.42578125" bestFit="1" customWidth="1"/>
    <col min="5136" max="5136" width="8.42578125" bestFit="1" customWidth="1"/>
    <col min="5137" max="5147" width="7.42578125" bestFit="1" customWidth="1"/>
    <col min="5148" max="5148" width="9.42578125" bestFit="1" customWidth="1"/>
    <col min="5149" max="5149" width="8.42578125" bestFit="1" customWidth="1"/>
    <col min="5150" max="5150" width="10.42578125" bestFit="1" customWidth="1"/>
    <col min="5151" max="5151" width="11.42578125" bestFit="1" customWidth="1"/>
    <col min="5152" max="5153" width="12.42578125" bestFit="1" customWidth="1"/>
    <col min="5154" max="5154" width="11.42578125" bestFit="1" customWidth="1"/>
    <col min="5155" max="5156" width="13.42578125" bestFit="1" customWidth="1"/>
    <col min="5157" max="5157" width="8.42578125" bestFit="1" customWidth="1"/>
    <col min="5158" max="5158" width="7.42578125" bestFit="1" customWidth="1"/>
    <col min="5159" max="5159" width="9.42578125" bestFit="1" customWidth="1"/>
    <col min="5160" max="5160" width="10.42578125" bestFit="1" customWidth="1"/>
    <col min="5161" max="5162" width="11.42578125" bestFit="1" customWidth="1"/>
    <col min="5163" max="5163" width="10.42578125" bestFit="1" customWidth="1"/>
    <col min="5164" max="5165" width="12.42578125" bestFit="1" customWidth="1"/>
    <col min="5377" max="5377" width="7" bestFit="1" customWidth="1"/>
    <col min="5378" max="5378" width="20.42578125" bestFit="1" customWidth="1"/>
    <col min="5379" max="5379" width="5.42578125" bestFit="1" customWidth="1"/>
    <col min="5380" max="5380" width="10.42578125" bestFit="1" customWidth="1"/>
    <col min="5381" max="5381" width="10.42578125" customWidth="1"/>
    <col min="5382" max="5383" width="5.42578125" bestFit="1" customWidth="1"/>
    <col min="5384" max="5384" width="21.42578125" bestFit="1" customWidth="1"/>
    <col min="5385" max="5385" width="7.42578125" bestFit="1" customWidth="1"/>
    <col min="5386" max="5386" width="5.42578125" bestFit="1" customWidth="1"/>
    <col min="5387" max="5387" width="9.42578125" bestFit="1" customWidth="1"/>
    <col min="5388" max="5388" width="6.42578125" bestFit="1" customWidth="1"/>
    <col min="5389" max="5389" width="21.42578125" bestFit="1" customWidth="1"/>
    <col min="5390" max="5390" width="29.42578125" bestFit="1" customWidth="1"/>
    <col min="5391" max="5391" width="7.42578125" bestFit="1" customWidth="1"/>
    <col min="5392" max="5392" width="8.42578125" bestFit="1" customWidth="1"/>
    <col min="5393" max="5403" width="7.42578125" bestFit="1" customWidth="1"/>
    <col min="5404" max="5404" width="9.42578125" bestFit="1" customWidth="1"/>
    <col min="5405" max="5405" width="8.42578125" bestFit="1" customWidth="1"/>
    <col min="5406" max="5406" width="10.42578125" bestFit="1" customWidth="1"/>
    <col min="5407" max="5407" width="11.42578125" bestFit="1" customWidth="1"/>
    <col min="5408" max="5409" width="12.42578125" bestFit="1" customWidth="1"/>
    <col min="5410" max="5410" width="11.42578125" bestFit="1" customWidth="1"/>
    <col min="5411" max="5412" width="13.42578125" bestFit="1" customWidth="1"/>
    <col min="5413" max="5413" width="8.42578125" bestFit="1" customWidth="1"/>
    <col min="5414" max="5414" width="7.42578125" bestFit="1" customWidth="1"/>
    <col min="5415" max="5415" width="9.42578125" bestFit="1" customWidth="1"/>
    <col min="5416" max="5416" width="10.42578125" bestFit="1" customWidth="1"/>
    <col min="5417" max="5418" width="11.42578125" bestFit="1" customWidth="1"/>
    <col min="5419" max="5419" width="10.42578125" bestFit="1" customWidth="1"/>
    <col min="5420" max="5421" width="12.42578125" bestFit="1" customWidth="1"/>
    <col min="5633" max="5633" width="7" bestFit="1" customWidth="1"/>
    <col min="5634" max="5634" width="20.42578125" bestFit="1" customWidth="1"/>
    <col min="5635" max="5635" width="5.42578125" bestFit="1" customWidth="1"/>
    <col min="5636" max="5636" width="10.42578125" bestFit="1" customWidth="1"/>
    <col min="5637" max="5637" width="10.42578125" customWidth="1"/>
    <col min="5638" max="5639" width="5.42578125" bestFit="1" customWidth="1"/>
    <col min="5640" max="5640" width="21.42578125" bestFit="1" customWidth="1"/>
    <col min="5641" max="5641" width="7.42578125" bestFit="1" customWidth="1"/>
    <col min="5642" max="5642" width="5.42578125" bestFit="1" customWidth="1"/>
    <col min="5643" max="5643" width="9.42578125" bestFit="1" customWidth="1"/>
    <col min="5644" max="5644" width="6.42578125" bestFit="1" customWidth="1"/>
    <col min="5645" max="5645" width="21.42578125" bestFit="1" customWidth="1"/>
    <col min="5646" max="5646" width="29.42578125" bestFit="1" customWidth="1"/>
    <col min="5647" max="5647" width="7.42578125" bestFit="1" customWidth="1"/>
    <col min="5648" max="5648" width="8.42578125" bestFit="1" customWidth="1"/>
    <col min="5649" max="5659" width="7.42578125" bestFit="1" customWidth="1"/>
    <col min="5660" max="5660" width="9.42578125" bestFit="1" customWidth="1"/>
    <col min="5661" max="5661" width="8.42578125" bestFit="1" customWidth="1"/>
    <col min="5662" max="5662" width="10.42578125" bestFit="1" customWidth="1"/>
    <col min="5663" max="5663" width="11.42578125" bestFit="1" customWidth="1"/>
    <col min="5664" max="5665" width="12.42578125" bestFit="1" customWidth="1"/>
    <col min="5666" max="5666" width="11.42578125" bestFit="1" customWidth="1"/>
    <col min="5667" max="5668" width="13.42578125" bestFit="1" customWidth="1"/>
    <col min="5669" max="5669" width="8.42578125" bestFit="1" customWidth="1"/>
    <col min="5670" max="5670" width="7.42578125" bestFit="1" customWidth="1"/>
    <col min="5671" max="5671" width="9.42578125" bestFit="1" customWidth="1"/>
    <col min="5672" max="5672" width="10.42578125" bestFit="1" customWidth="1"/>
    <col min="5673" max="5674" width="11.42578125" bestFit="1" customWidth="1"/>
    <col min="5675" max="5675" width="10.42578125" bestFit="1" customWidth="1"/>
    <col min="5676" max="5677" width="12.42578125" bestFit="1" customWidth="1"/>
    <col min="5889" max="5889" width="7" bestFit="1" customWidth="1"/>
    <col min="5890" max="5890" width="20.42578125" bestFit="1" customWidth="1"/>
    <col min="5891" max="5891" width="5.42578125" bestFit="1" customWidth="1"/>
    <col min="5892" max="5892" width="10.42578125" bestFit="1" customWidth="1"/>
    <col min="5893" max="5893" width="10.42578125" customWidth="1"/>
    <col min="5894" max="5895" width="5.42578125" bestFit="1" customWidth="1"/>
    <col min="5896" max="5896" width="21.42578125" bestFit="1" customWidth="1"/>
    <col min="5897" max="5897" width="7.42578125" bestFit="1" customWidth="1"/>
    <col min="5898" max="5898" width="5.42578125" bestFit="1" customWidth="1"/>
    <col min="5899" max="5899" width="9.42578125" bestFit="1" customWidth="1"/>
    <col min="5900" max="5900" width="6.42578125" bestFit="1" customWidth="1"/>
    <col min="5901" max="5901" width="21.42578125" bestFit="1" customWidth="1"/>
    <col min="5902" max="5902" width="29.42578125" bestFit="1" customWidth="1"/>
    <col min="5903" max="5903" width="7.42578125" bestFit="1" customWidth="1"/>
    <col min="5904" max="5904" width="8.42578125" bestFit="1" customWidth="1"/>
    <col min="5905" max="5915" width="7.42578125" bestFit="1" customWidth="1"/>
    <col min="5916" max="5916" width="9.42578125" bestFit="1" customWidth="1"/>
    <col min="5917" max="5917" width="8.42578125" bestFit="1" customWidth="1"/>
    <col min="5918" max="5918" width="10.42578125" bestFit="1" customWidth="1"/>
    <col min="5919" max="5919" width="11.42578125" bestFit="1" customWidth="1"/>
    <col min="5920" max="5921" width="12.42578125" bestFit="1" customWidth="1"/>
    <col min="5922" max="5922" width="11.42578125" bestFit="1" customWidth="1"/>
    <col min="5923" max="5924" width="13.42578125" bestFit="1" customWidth="1"/>
    <col min="5925" max="5925" width="8.42578125" bestFit="1" customWidth="1"/>
    <col min="5926" max="5926" width="7.42578125" bestFit="1" customWidth="1"/>
    <col min="5927" max="5927" width="9.42578125" bestFit="1" customWidth="1"/>
    <col min="5928" max="5928" width="10.42578125" bestFit="1" customWidth="1"/>
    <col min="5929" max="5930" width="11.42578125" bestFit="1" customWidth="1"/>
    <col min="5931" max="5931" width="10.42578125" bestFit="1" customWidth="1"/>
    <col min="5932" max="5933" width="12.42578125" bestFit="1" customWidth="1"/>
    <col min="6145" max="6145" width="7" bestFit="1" customWidth="1"/>
    <col min="6146" max="6146" width="20.42578125" bestFit="1" customWidth="1"/>
    <col min="6147" max="6147" width="5.42578125" bestFit="1" customWidth="1"/>
    <col min="6148" max="6148" width="10.42578125" bestFit="1" customWidth="1"/>
    <col min="6149" max="6149" width="10.42578125" customWidth="1"/>
    <col min="6150" max="6151" width="5.42578125" bestFit="1" customWidth="1"/>
    <col min="6152" max="6152" width="21.42578125" bestFit="1" customWidth="1"/>
    <col min="6153" max="6153" width="7.42578125" bestFit="1" customWidth="1"/>
    <col min="6154" max="6154" width="5.42578125" bestFit="1" customWidth="1"/>
    <col min="6155" max="6155" width="9.42578125" bestFit="1" customWidth="1"/>
    <col min="6156" max="6156" width="6.42578125" bestFit="1" customWidth="1"/>
    <col min="6157" max="6157" width="21.42578125" bestFit="1" customWidth="1"/>
    <col min="6158" max="6158" width="29.42578125" bestFit="1" customWidth="1"/>
    <col min="6159" max="6159" width="7.42578125" bestFit="1" customWidth="1"/>
    <col min="6160" max="6160" width="8.42578125" bestFit="1" customWidth="1"/>
    <col min="6161" max="6171" width="7.42578125" bestFit="1" customWidth="1"/>
    <col min="6172" max="6172" width="9.42578125" bestFit="1" customWidth="1"/>
    <col min="6173" max="6173" width="8.42578125" bestFit="1" customWidth="1"/>
    <col min="6174" max="6174" width="10.42578125" bestFit="1" customWidth="1"/>
    <col min="6175" max="6175" width="11.42578125" bestFit="1" customWidth="1"/>
    <col min="6176" max="6177" width="12.42578125" bestFit="1" customWidth="1"/>
    <col min="6178" max="6178" width="11.42578125" bestFit="1" customWidth="1"/>
    <col min="6179" max="6180" width="13.42578125" bestFit="1" customWidth="1"/>
    <col min="6181" max="6181" width="8.42578125" bestFit="1" customWidth="1"/>
    <col min="6182" max="6182" width="7.42578125" bestFit="1" customWidth="1"/>
    <col min="6183" max="6183" width="9.42578125" bestFit="1" customWidth="1"/>
    <col min="6184" max="6184" width="10.42578125" bestFit="1" customWidth="1"/>
    <col min="6185" max="6186" width="11.42578125" bestFit="1" customWidth="1"/>
    <col min="6187" max="6187" width="10.42578125" bestFit="1" customWidth="1"/>
    <col min="6188" max="6189" width="12.42578125" bestFit="1" customWidth="1"/>
    <col min="6401" max="6401" width="7" bestFit="1" customWidth="1"/>
    <col min="6402" max="6402" width="20.42578125" bestFit="1" customWidth="1"/>
    <col min="6403" max="6403" width="5.42578125" bestFit="1" customWidth="1"/>
    <col min="6404" max="6404" width="10.42578125" bestFit="1" customWidth="1"/>
    <col min="6405" max="6405" width="10.42578125" customWidth="1"/>
    <col min="6406" max="6407" width="5.42578125" bestFit="1" customWidth="1"/>
    <col min="6408" max="6408" width="21.42578125" bestFit="1" customWidth="1"/>
    <col min="6409" max="6409" width="7.42578125" bestFit="1" customWidth="1"/>
    <col min="6410" max="6410" width="5.42578125" bestFit="1" customWidth="1"/>
    <col min="6411" max="6411" width="9.42578125" bestFit="1" customWidth="1"/>
    <col min="6412" max="6412" width="6.42578125" bestFit="1" customWidth="1"/>
    <col min="6413" max="6413" width="21.42578125" bestFit="1" customWidth="1"/>
    <col min="6414" max="6414" width="29.42578125" bestFit="1" customWidth="1"/>
    <col min="6415" max="6415" width="7.42578125" bestFit="1" customWidth="1"/>
    <col min="6416" max="6416" width="8.42578125" bestFit="1" customWidth="1"/>
    <col min="6417" max="6427" width="7.42578125" bestFit="1" customWidth="1"/>
    <col min="6428" max="6428" width="9.42578125" bestFit="1" customWidth="1"/>
    <col min="6429" max="6429" width="8.42578125" bestFit="1" customWidth="1"/>
    <col min="6430" max="6430" width="10.42578125" bestFit="1" customWidth="1"/>
    <col min="6431" max="6431" width="11.42578125" bestFit="1" customWidth="1"/>
    <col min="6432" max="6433" width="12.42578125" bestFit="1" customWidth="1"/>
    <col min="6434" max="6434" width="11.42578125" bestFit="1" customWidth="1"/>
    <col min="6435" max="6436" width="13.42578125" bestFit="1" customWidth="1"/>
    <col min="6437" max="6437" width="8.42578125" bestFit="1" customWidth="1"/>
    <col min="6438" max="6438" width="7.42578125" bestFit="1" customWidth="1"/>
    <col min="6439" max="6439" width="9.42578125" bestFit="1" customWidth="1"/>
    <col min="6440" max="6440" width="10.42578125" bestFit="1" customWidth="1"/>
    <col min="6441" max="6442" width="11.42578125" bestFit="1" customWidth="1"/>
    <col min="6443" max="6443" width="10.42578125" bestFit="1" customWidth="1"/>
    <col min="6444" max="6445" width="12.42578125" bestFit="1" customWidth="1"/>
    <col min="6657" max="6657" width="7" bestFit="1" customWidth="1"/>
    <col min="6658" max="6658" width="20.42578125" bestFit="1" customWidth="1"/>
    <col min="6659" max="6659" width="5.42578125" bestFit="1" customWidth="1"/>
    <col min="6660" max="6660" width="10.42578125" bestFit="1" customWidth="1"/>
    <col min="6661" max="6661" width="10.42578125" customWidth="1"/>
    <col min="6662" max="6663" width="5.42578125" bestFit="1" customWidth="1"/>
    <col min="6664" max="6664" width="21.42578125" bestFit="1" customWidth="1"/>
    <col min="6665" max="6665" width="7.42578125" bestFit="1" customWidth="1"/>
    <col min="6666" max="6666" width="5.42578125" bestFit="1" customWidth="1"/>
    <col min="6667" max="6667" width="9.42578125" bestFit="1" customWidth="1"/>
    <col min="6668" max="6668" width="6.42578125" bestFit="1" customWidth="1"/>
    <col min="6669" max="6669" width="21.42578125" bestFit="1" customWidth="1"/>
    <col min="6670" max="6670" width="29.42578125" bestFit="1" customWidth="1"/>
    <col min="6671" max="6671" width="7.42578125" bestFit="1" customWidth="1"/>
    <col min="6672" max="6672" width="8.42578125" bestFit="1" customWidth="1"/>
    <col min="6673" max="6683" width="7.42578125" bestFit="1" customWidth="1"/>
    <col min="6684" max="6684" width="9.42578125" bestFit="1" customWidth="1"/>
    <col min="6685" max="6685" width="8.42578125" bestFit="1" customWidth="1"/>
    <col min="6686" max="6686" width="10.42578125" bestFit="1" customWidth="1"/>
    <col min="6687" max="6687" width="11.42578125" bestFit="1" customWidth="1"/>
    <col min="6688" max="6689" width="12.42578125" bestFit="1" customWidth="1"/>
    <col min="6690" max="6690" width="11.42578125" bestFit="1" customWidth="1"/>
    <col min="6691" max="6692" width="13.42578125" bestFit="1" customWidth="1"/>
    <col min="6693" max="6693" width="8.42578125" bestFit="1" customWidth="1"/>
    <col min="6694" max="6694" width="7.42578125" bestFit="1" customWidth="1"/>
    <col min="6695" max="6695" width="9.42578125" bestFit="1" customWidth="1"/>
    <col min="6696" max="6696" width="10.42578125" bestFit="1" customWidth="1"/>
    <col min="6697" max="6698" width="11.42578125" bestFit="1" customWidth="1"/>
    <col min="6699" max="6699" width="10.42578125" bestFit="1" customWidth="1"/>
    <col min="6700" max="6701" width="12.42578125" bestFit="1" customWidth="1"/>
    <col min="6913" max="6913" width="7" bestFit="1" customWidth="1"/>
    <col min="6914" max="6914" width="20.42578125" bestFit="1" customWidth="1"/>
    <col min="6915" max="6915" width="5.42578125" bestFit="1" customWidth="1"/>
    <col min="6916" max="6916" width="10.42578125" bestFit="1" customWidth="1"/>
    <col min="6917" max="6917" width="10.42578125" customWidth="1"/>
    <col min="6918" max="6919" width="5.42578125" bestFit="1" customWidth="1"/>
    <col min="6920" max="6920" width="21.42578125" bestFit="1" customWidth="1"/>
    <col min="6921" max="6921" width="7.42578125" bestFit="1" customWidth="1"/>
    <col min="6922" max="6922" width="5.42578125" bestFit="1" customWidth="1"/>
    <col min="6923" max="6923" width="9.42578125" bestFit="1" customWidth="1"/>
    <col min="6924" max="6924" width="6.42578125" bestFit="1" customWidth="1"/>
    <col min="6925" max="6925" width="21.42578125" bestFit="1" customWidth="1"/>
    <col min="6926" max="6926" width="29.42578125" bestFit="1" customWidth="1"/>
    <col min="6927" max="6927" width="7.42578125" bestFit="1" customWidth="1"/>
    <col min="6928" max="6928" width="8.42578125" bestFit="1" customWidth="1"/>
    <col min="6929" max="6939" width="7.42578125" bestFit="1" customWidth="1"/>
    <col min="6940" max="6940" width="9.42578125" bestFit="1" customWidth="1"/>
    <col min="6941" max="6941" width="8.42578125" bestFit="1" customWidth="1"/>
    <col min="6942" max="6942" width="10.42578125" bestFit="1" customWidth="1"/>
    <col min="6943" max="6943" width="11.42578125" bestFit="1" customWidth="1"/>
    <col min="6944" max="6945" width="12.42578125" bestFit="1" customWidth="1"/>
    <col min="6946" max="6946" width="11.42578125" bestFit="1" customWidth="1"/>
    <col min="6947" max="6948" width="13.42578125" bestFit="1" customWidth="1"/>
    <col min="6949" max="6949" width="8.42578125" bestFit="1" customWidth="1"/>
    <col min="6950" max="6950" width="7.42578125" bestFit="1" customWidth="1"/>
    <col min="6951" max="6951" width="9.42578125" bestFit="1" customWidth="1"/>
    <col min="6952" max="6952" width="10.42578125" bestFit="1" customWidth="1"/>
    <col min="6953" max="6954" width="11.42578125" bestFit="1" customWidth="1"/>
    <col min="6955" max="6955" width="10.42578125" bestFit="1" customWidth="1"/>
    <col min="6956" max="6957" width="12.42578125" bestFit="1" customWidth="1"/>
    <col min="7169" max="7169" width="7" bestFit="1" customWidth="1"/>
    <col min="7170" max="7170" width="20.42578125" bestFit="1" customWidth="1"/>
    <col min="7171" max="7171" width="5.42578125" bestFit="1" customWidth="1"/>
    <col min="7172" max="7172" width="10.42578125" bestFit="1" customWidth="1"/>
    <col min="7173" max="7173" width="10.42578125" customWidth="1"/>
    <col min="7174" max="7175" width="5.42578125" bestFit="1" customWidth="1"/>
    <col min="7176" max="7176" width="21.42578125" bestFit="1" customWidth="1"/>
    <col min="7177" max="7177" width="7.42578125" bestFit="1" customWidth="1"/>
    <col min="7178" max="7178" width="5.42578125" bestFit="1" customWidth="1"/>
    <col min="7179" max="7179" width="9.42578125" bestFit="1" customWidth="1"/>
    <col min="7180" max="7180" width="6.42578125" bestFit="1" customWidth="1"/>
    <col min="7181" max="7181" width="21.42578125" bestFit="1" customWidth="1"/>
    <col min="7182" max="7182" width="29.42578125" bestFit="1" customWidth="1"/>
    <col min="7183" max="7183" width="7.42578125" bestFit="1" customWidth="1"/>
    <col min="7184" max="7184" width="8.42578125" bestFit="1" customWidth="1"/>
    <col min="7185" max="7195" width="7.42578125" bestFit="1" customWidth="1"/>
    <col min="7196" max="7196" width="9.42578125" bestFit="1" customWidth="1"/>
    <col min="7197" max="7197" width="8.42578125" bestFit="1" customWidth="1"/>
    <col min="7198" max="7198" width="10.42578125" bestFit="1" customWidth="1"/>
    <col min="7199" max="7199" width="11.42578125" bestFit="1" customWidth="1"/>
    <col min="7200" max="7201" width="12.42578125" bestFit="1" customWidth="1"/>
    <col min="7202" max="7202" width="11.42578125" bestFit="1" customWidth="1"/>
    <col min="7203" max="7204" width="13.42578125" bestFit="1" customWidth="1"/>
    <col min="7205" max="7205" width="8.42578125" bestFit="1" customWidth="1"/>
    <col min="7206" max="7206" width="7.42578125" bestFit="1" customWidth="1"/>
    <col min="7207" max="7207" width="9.42578125" bestFit="1" customWidth="1"/>
    <col min="7208" max="7208" width="10.42578125" bestFit="1" customWidth="1"/>
    <col min="7209" max="7210" width="11.42578125" bestFit="1" customWidth="1"/>
    <col min="7211" max="7211" width="10.42578125" bestFit="1" customWidth="1"/>
    <col min="7212" max="7213" width="12.42578125" bestFit="1" customWidth="1"/>
    <col min="7425" max="7425" width="7" bestFit="1" customWidth="1"/>
    <col min="7426" max="7426" width="20.42578125" bestFit="1" customWidth="1"/>
    <col min="7427" max="7427" width="5.42578125" bestFit="1" customWidth="1"/>
    <col min="7428" max="7428" width="10.42578125" bestFit="1" customWidth="1"/>
    <col min="7429" max="7429" width="10.42578125" customWidth="1"/>
    <col min="7430" max="7431" width="5.42578125" bestFit="1" customWidth="1"/>
    <col min="7432" max="7432" width="21.42578125" bestFit="1" customWidth="1"/>
    <col min="7433" max="7433" width="7.42578125" bestFit="1" customWidth="1"/>
    <col min="7434" max="7434" width="5.42578125" bestFit="1" customWidth="1"/>
    <col min="7435" max="7435" width="9.42578125" bestFit="1" customWidth="1"/>
    <col min="7436" max="7436" width="6.42578125" bestFit="1" customWidth="1"/>
    <col min="7437" max="7437" width="21.42578125" bestFit="1" customWidth="1"/>
    <col min="7438" max="7438" width="29.42578125" bestFit="1" customWidth="1"/>
    <col min="7439" max="7439" width="7.42578125" bestFit="1" customWidth="1"/>
    <col min="7440" max="7440" width="8.42578125" bestFit="1" customWidth="1"/>
    <col min="7441" max="7451" width="7.42578125" bestFit="1" customWidth="1"/>
    <col min="7452" max="7452" width="9.42578125" bestFit="1" customWidth="1"/>
    <col min="7453" max="7453" width="8.42578125" bestFit="1" customWidth="1"/>
    <col min="7454" max="7454" width="10.42578125" bestFit="1" customWidth="1"/>
    <col min="7455" max="7455" width="11.42578125" bestFit="1" customWidth="1"/>
    <col min="7456" max="7457" width="12.42578125" bestFit="1" customWidth="1"/>
    <col min="7458" max="7458" width="11.42578125" bestFit="1" customWidth="1"/>
    <col min="7459" max="7460" width="13.42578125" bestFit="1" customWidth="1"/>
    <col min="7461" max="7461" width="8.42578125" bestFit="1" customWidth="1"/>
    <col min="7462" max="7462" width="7.42578125" bestFit="1" customWidth="1"/>
    <col min="7463" max="7463" width="9.42578125" bestFit="1" customWidth="1"/>
    <col min="7464" max="7464" width="10.42578125" bestFit="1" customWidth="1"/>
    <col min="7465" max="7466" width="11.42578125" bestFit="1" customWidth="1"/>
    <col min="7467" max="7467" width="10.42578125" bestFit="1" customWidth="1"/>
    <col min="7468" max="7469" width="12.42578125" bestFit="1" customWidth="1"/>
    <col min="7681" max="7681" width="7" bestFit="1" customWidth="1"/>
    <col min="7682" max="7682" width="20.42578125" bestFit="1" customWidth="1"/>
    <col min="7683" max="7683" width="5.42578125" bestFit="1" customWidth="1"/>
    <col min="7684" max="7684" width="10.42578125" bestFit="1" customWidth="1"/>
    <col min="7685" max="7685" width="10.42578125" customWidth="1"/>
    <col min="7686" max="7687" width="5.42578125" bestFit="1" customWidth="1"/>
    <col min="7688" max="7688" width="21.42578125" bestFit="1" customWidth="1"/>
    <col min="7689" max="7689" width="7.42578125" bestFit="1" customWidth="1"/>
    <col min="7690" max="7690" width="5.42578125" bestFit="1" customWidth="1"/>
    <col min="7691" max="7691" width="9.42578125" bestFit="1" customWidth="1"/>
    <col min="7692" max="7692" width="6.42578125" bestFit="1" customWidth="1"/>
    <col min="7693" max="7693" width="21.42578125" bestFit="1" customWidth="1"/>
    <col min="7694" max="7694" width="29.42578125" bestFit="1" customWidth="1"/>
    <col min="7695" max="7695" width="7.42578125" bestFit="1" customWidth="1"/>
    <col min="7696" max="7696" width="8.42578125" bestFit="1" customWidth="1"/>
    <col min="7697" max="7707" width="7.42578125" bestFit="1" customWidth="1"/>
    <col min="7708" max="7708" width="9.42578125" bestFit="1" customWidth="1"/>
    <col min="7709" max="7709" width="8.42578125" bestFit="1" customWidth="1"/>
    <col min="7710" max="7710" width="10.42578125" bestFit="1" customWidth="1"/>
    <col min="7711" max="7711" width="11.42578125" bestFit="1" customWidth="1"/>
    <col min="7712" max="7713" width="12.42578125" bestFit="1" customWidth="1"/>
    <col min="7714" max="7714" width="11.42578125" bestFit="1" customWidth="1"/>
    <col min="7715" max="7716" width="13.42578125" bestFit="1" customWidth="1"/>
    <col min="7717" max="7717" width="8.42578125" bestFit="1" customWidth="1"/>
    <col min="7718" max="7718" width="7.42578125" bestFit="1" customWidth="1"/>
    <col min="7719" max="7719" width="9.42578125" bestFit="1" customWidth="1"/>
    <col min="7720" max="7720" width="10.42578125" bestFit="1" customWidth="1"/>
    <col min="7721" max="7722" width="11.42578125" bestFit="1" customWidth="1"/>
    <col min="7723" max="7723" width="10.42578125" bestFit="1" customWidth="1"/>
    <col min="7724" max="7725" width="12.42578125" bestFit="1" customWidth="1"/>
    <col min="7937" max="7937" width="7" bestFit="1" customWidth="1"/>
    <col min="7938" max="7938" width="20.42578125" bestFit="1" customWidth="1"/>
    <col min="7939" max="7939" width="5.42578125" bestFit="1" customWidth="1"/>
    <col min="7940" max="7940" width="10.42578125" bestFit="1" customWidth="1"/>
    <col min="7941" max="7941" width="10.42578125" customWidth="1"/>
    <col min="7942" max="7943" width="5.42578125" bestFit="1" customWidth="1"/>
    <col min="7944" max="7944" width="21.42578125" bestFit="1" customWidth="1"/>
    <col min="7945" max="7945" width="7.42578125" bestFit="1" customWidth="1"/>
    <col min="7946" max="7946" width="5.42578125" bestFit="1" customWidth="1"/>
    <col min="7947" max="7947" width="9.42578125" bestFit="1" customWidth="1"/>
    <col min="7948" max="7948" width="6.42578125" bestFit="1" customWidth="1"/>
    <col min="7949" max="7949" width="21.42578125" bestFit="1" customWidth="1"/>
    <col min="7950" max="7950" width="29.42578125" bestFit="1" customWidth="1"/>
    <col min="7951" max="7951" width="7.42578125" bestFit="1" customWidth="1"/>
    <col min="7952" max="7952" width="8.42578125" bestFit="1" customWidth="1"/>
    <col min="7953" max="7963" width="7.42578125" bestFit="1" customWidth="1"/>
    <col min="7964" max="7964" width="9.42578125" bestFit="1" customWidth="1"/>
    <col min="7965" max="7965" width="8.42578125" bestFit="1" customWidth="1"/>
    <col min="7966" max="7966" width="10.42578125" bestFit="1" customWidth="1"/>
    <col min="7967" max="7967" width="11.42578125" bestFit="1" customWidth="1"/>
    <col min="7968" max="7969" width="12.42578125" bestFit="1" customWidth="1"/>
    <col min="7970" max="7970" width="11.42578125" bestFit="1" customWidth="1"/>
    <col min="7971" max="7972" width="13.42578125" bestFit="1" customWidth="1"/>
    <col min="7973" max="7973" width="8.42578125" bestFit="1" customWidth="1"/>
    <col min="7974" max="7974" width="7.42578125" bestFit="1" customWidth="1"/>
    <col min="7975" max="7975" width="9.42578125" bestFit="1" customWidth="1"/>
    <col min="7976" max="7976" width="10.42578125" bestFit="1" customWidth="1"/>
    <col min="7977" max="7978" width="11.42578125" bestFit="1" customWidth="1"/>
    <col min="7979" max="7979" width="10.42578125" bestFit="1" customWidth="1"/>
    <col min="7980" max="7981" width="12.42578125" bestFit="1" customWidth="1"/>
    <col min="8193" max="8193" width="7" bestFit="1" customWidth="1"/>
    <col min="8194" max="8194" width="20.42578125" bestFit="1" customWidth="1"/>
    <col min="8195" max="8195" width="5.42578125" bestFit="1" customWidth="1"/>
    <col min="8196" max="8196" width="10.42578125" bestFit="1" customWidth="1"/>
    <col min="8197" max="8197" width="10.42578125" customWidth="1"/>
    <col min="8198" max="8199" width="5.42578125" bestFit="1" customWidth="1"/>
    <col min="8200" max="8200" width="21.42578125" bestFit="1" customWidth="1"/>
    <col min="8201" max="8201" width="7.42578125" bestFit="1" customWidth="1"/>
    <col min="8202" max="8202" width="5.42578125" bestFit="1" customWidth="1"/>
    <col min="8203" max="8203" width="9.42578125" bestFit="1" customWidth="1"/>
    <col min="8204" max="8204" width="6.42578125" bestFit="1" customWidth="1"/>
    <col min="8205" max="8205" width="21.42578125" bestFit="1" customWidth="1"/>
    <col min="8206" max="8206" width="29.42578125" bestFit="1" customWidth="1"/>
    <col min="8207" max="8207" width="7.42578125" bestFit="1" customWidth="1"/>
    <col min="8208" max="8208" width="8.42578125" bestFit="1" customWidth="1"/>
    <col min="8209" max="8219" width="7.42578125" bestFit="1" customWidth="1"/>
    <col min="8220" max="8220" width="9.42578125" bestFit="1" customWidth="1"/>
    <col min="8221" max="8221" width="8.42578125" bestFit="1" customWidth="1"/>
    <col min="8222" max="8222" width="10.42578125" bestFit="1" customWidth="1"/>
    <col min="8223" max="8223" width="11.42578125" bestFit="1" customWidth="1"/>
    <col min="8224" max="8225" width="12.42578125" bestFit="1" customWidth="1"/>
    <col min="8226" max="8226" width="11.42578125" bestFit="1" customWidth="1"/>
    <col min="8227" max="8228" width="13.42578125" bestFit="1" customWidth="1"/>
    <col min="8229" max="8229" width="8.42578125" bestFit="1" customWidth="1"/>
    <col min="8230" max="8230" width="7.42578125" bestFit="1" customWidth="1"/>
    <col min="8231" max="8231" width="9.42578125" bestFit="1" customWidth="1"/>
    <col min="8232" max="8232" width="10.42578125" bestFit="1" customWidth="1"/>
    <col min="8233" max="8234" width="11.42578125" bestFit="1" customWidth="1"/>
    <col min="8235" max="8235" width="10.42578125" bestFit="1" customWidth="1"/>
    <col min="8236" max="8237" width="12.42578125" bestFit="1" customWidth="1"/>
    <col min="8449" max="8449" width="7" bestFit="1" customWidth="1"/>
    <col min="8450" max="8450" width="20.42578125" bestFit="1" customWidth="1"/>
    <col min="8451" max="8451" width="5.42578125" bestFit="1" customWidth="1"/>
    <col min="8452" max="8452" width="10.42578125" bestFit="1" customWidth="1"/>
    <col min="8453" max="8453" width="10.42578125" customWidth="1"/>
    <col min="8454" max="8455" width="5.42578125" bestFit="1" customWidth="1"/>
    <col min="8456" max="8456" width="21.42578125" bestFit="1" customWidth="1"/>
    <col min="8457" max="8457" width="7.42578125" bestFit="1" customWidth="1"/>
    <col min="8458" max="8458" width="5.42578125" bestFit="1" customWidth="1"/>
    <col min="8459" max="8459" width="9.42578125" bestFit="1" customWidth="1"/>
    <col min="8460" max="8460" width="6.42578125" bestFit="1" customWidth="1"/>
    <col min="8461" max="8461" width="21.42578125" bestFit="1" customWidth="1"/>
    <col min="8462" max="8462" width="29.42578125" bestFit="1" customWidth="1"/>
    <col min="8463" max="8463" width="7.42578125" bestFit="1" customWidth="1"/>
    <col min="8464" max="8464" width="8.42578125" bestFit="1" customWidth="1"/>
    <col min="8465" max="8475" width="7.42578125" bestFit="1" customWidth="1"/>
    <col min="8476" max="8476" width="9.42578125" bestFit="1" customWidth="1"/>
    <col min="8477" max="8477" width="8.42578125" bestFit="1" customWidth="1"/>
    <col min="8478" max="8478" width="10.42578125" bestFit="1" customWidth="1"/>
    <col min="8479" max="8479" width="11.42578125" bestFit="1" customWidth="1"/>
    <col min="8480" max="8481" width="12.42578125" bestFit="1" customWidth="1"/>
    <col min="8482" max="8482" width="11.42578125" bestFit="1" customWidth="1"/>
    <col min="8483" max="8484" width="13.42578125" bestFit="1" customWidth="1"/>
    <col min="8485" max="8485" width="8.42578125" bestFit="1" customWidth="1"/>
    <col min="8486" max="8486" width="7.42578125" bestFit="1" customWidth="1"/>
    <col min="8487" max="8487" width="9.42578125" bestFit="1" customWidth="1"/>
    <col min="8488" max="8488" width="10.42578125" bestFit="1" customWidth="1"/>
    <col min="8489" max="8490" width="11.42578125" bestFit="1" customWidth="1"/>
    <col min="8491" max="8491" width="10.42578125" bestFit="1" customWidth="1"/>
    <col min="8492" max="8493" width="12.42578125" bestFit="1" customWidth="1"/>
    <col min="8705" max="8705" width="7" bestFit="1" customWidth="1"/>
    <col min="8706" max="8706" width="20.42578125" bestFit="1" customWidth="1"/>
    <col min="8707" max="8707" width="5.42578125" bestFit="1" customWidth="1"/>
    <col min="8708" max="8708" width="10.42578125" bestFit="1" customWidth="1"/>
    <col min="8709" max="8709" width="10.42578125" customWidth="1"/>
    <col min="8710" max="8711" width="5.42578125" bestFit="1" customWidth="1"/>
    <col min="8712" max="8712" width="21.42578125" bestFit="1" customWidth="1"/>
    <col min="8713" max="8713" width="7.42578125" bestFit="1" customWidth="1"/>
    <col min="8714" max="8714" width="5.42578125" bestFit="1" customWidth="1"/>
    <col min="8715" max="8715" width="9.42578125" bestFit="1" customWidth="1"/>
    <col min="8716" max="8716" width="6.42578125" bestFit="1" customWidth="1"/>
    <col min="8717" max="8717" width="21.42578125" bestFit="1" customWidth="1"/>
    <col min="8718" max="8718" width="29.42578125" bestFit="1" customWidth="1"/>
    <col min="8719" max="8719" width="7.42578125" bestFit="1" customWidth="1"/>
    <col min="8720" max="8720" width="8.42578125" bestFit="1" customWidth="1"/>
    <col min="8721" max="8731" width="7.42578125" bestFit="1" customWidth="1"/>
    <col min="8732" max="8732" width="9.42578125" bestFit="1" customWidth="1"/>
    <col min="8733" max="8733" width="8.42578125" bestFit="1" customWidth="1"/>
    <col min="8734" max="8734" width="10.42578125" bestFit="1" customWidth="1"/>
    <col min="8735" max="8735" width="11.42578125" bestFit="1" customWidth="1"/>
    <col min="8736" max="8737" width="12.42578125" bestFit="1" customWidth="1"/>
    <col min="8738" max="8738" width="11.42578125" bestFit="1" customWidth="1"/>
    <col min="8739" max="8740" width="13.42578125" bestFit="1" customWidth="1"/>
    <col min="8741" max="8741" width="8.42578125" bestFit="1" customWidth="1"/>
    <col min="8742" max="8742" width="7.42578125" bestFit="1" customWidth="1"/>
    <col min="8743" max="8743" width="9.42578125" bestFit="1" customWidth="1"/>
    <col min="8744" max="8744" width="10.42578125" bestFit="1" customWidth="1"/>
    <col min="8745" max="8746" width="11.42578125" bestFit="1" customWidth="1"/>
    <col min="8747" max="8747" width="10.42578125" bestFit="1" customWidth="1"/>
    <col min="8748" max="8749" width="12.42578125" bestFit="1" customWidth="1"/>
    <col min="8961" max="8961" width="7" bestFit="1" customWidth="1"/>
    <col min="8962" max="8962" width="20.42578125" bestFit="1" customWidth="1"/>
    <col min="8963" max="8963" width="5.42578125" bestFit="1" customWidth="1"/>
    <col min="8964" max="8964" width="10.42578125" bestFit="1" customWidth="1"/>
    <col min="8965" max="8965" width="10.42578125" customWidth="1"/>
    <col min="8966" max="8967" width="5.42578125" bestFit="1" customWidth="1"/>
    <col min="8968" max="8968" width="21.42578125" bestFit="1" customWidth="1"/>
    <col min="8969" max="8969" width="7.42578125" bestFit="1" customWidth="1"/>
    <col min="8970" max="8970" width="5.42578125" bestFit="1" customWidth="1"/>
    <col min="8971" max="8971" width="9.42578125" bestFit="1" customWidth="1"/>
    <col min="8972" max="8972" width="6.42578125" bestFit="1" customWidth="1"/>
    <col min="8973" max="8973" width="21.42578125" bestFit="1" customWidth="1"/>
    <col min="8974" max="8974" width="29.42578125" bestFit="1" customWidth="1"/>
    <col min="8975" max="8975" width="7.42578125" bestFit="1" customWidth="1"/>
    <col min="8976" max="8976" width="8.42578125" bestFit="1" customWidth="1"/>
    <col min="8977" max="8987" width="7.42578125" bestFit="1" customWidth="1"/>
    <col min="8988" max="8988" width="9.42578125" bestFit="1" customWidth="1"/>
    <col min="8989" max="8989" width="8.42578125" bestFit="1" customWidth="1"/>
    <col min="8990" max="8990" width="10.42578125" bestFit="1" customWidth="1"/>
    <col min="8991" max="8991" width="11.42578125" bestFit="1" customWidth="1"/>
    <col min="8992" max="8993" width="12.42578125" bestFit="1" customWidth="1"/>
    <col min="8994" max="8994" width="11.42578125" bestFit="1" customWidth="1"/>
    <col min="8995" max="8996" width="13.42578125" bestFit="1" customWidth="1"/>
    <col min="8997" max="8997" width="8.42578125" bestFit="1" customWidth="1"/>
    <col min="8998" max="8998" width="7.42578125" bestFit="1" customWidth="1"/>
    <col min="8999" max="8999" width="9.42578125" bestFit="1" customWidth="1"/>
    <col min="9000" max="9000" width="10.42578125" bestFit="1" customWidth="1"/>
    <col min="9001" max="9002" width="11.42578125" bestFit="1" customWidth="1"/>
    <col min="9003" max="9003" width="10.42578125" bestFit="1" customWidth="1"/>
    <col min="9004" max="9005" width="12.42578125" bestFit="1" customWidth="1"/>
    <col min="9217" max="9217" width="7" bestFit="1" customWidth="1"/>
    <col min="9218" max="9218" width="20.42578125" bestFit="1" customWidth="1"/>
    <col min="9219" max="9219" width="5.42578125" bestFit="1" customWidth="1"/>
    <col min="9220" max="9220" width="10.42578125" bestFit="1" customWidth="1"/>
    <col min="9221" max="9221" width="10.42578125" customWidth="1"/>
    <col min="9222" max="9223" width="5.42578125" bestFit="1" customWidth="1"/>
    <col min="9224" max="9224" width="21.42578125" bestFit="1" customWidth="1"/>
    <col min="9225" max="9225" width="7.42578125" bestFit="1" customWidth="1"/>
    <col min="9226" max="9226" width="5.42578125" bestFit="1" customWidth="1"/>
    <col min="9227" max="9227" width="9.42578125" bestFit="1" customWidth="1"/>
    <col min="9228" max="9228" width="6.42578125" bestFit="1" customWidth="1"/>
    <col min="9229" max="9229" width="21.42578125" bestFit="1" customWidth="1"/>
    <col min="9230" max="9230" width="29.42578125" bestFit="1" customWidth="1"/>
    <col min="9231" max="9231" width="7.42578125" bestFit="1" customWidth="1"/>
    <col min="9232" max="9232" width="8.42578125" bestFit="1" customWidth="1"/>
    <col min="9233" max="9243" width="7.42578125" bestFit="1" customWidth="1"/>
    <col min="9244" max="9244" width="9.42578125" bestFit="1" customWidth="1"/>
    <col min="9245" max="9245" width="8.42578125" bestFit="1" customWidth="1"/>
    <col min="9246" max="9246" width="10.42578125" bestFit="1" customWidth="1"/>
    <col min="9247" max="9247" width="11.42578125" bestFit="1" customWidth="1"/>
    <col min="9248" max="9249" width="12.42578125" bestFit="1" customWidth="1"/>
    <col min="9250" max="9250" width="11.42578125" bestFit="1" customWidth="1"/>
    <col min="9251" max="9252" width="13.42578125" bestFit="1" customWidth="1"/>
    <col min="9253" max="9253" width="8.42578125" bestFit="1" customWidth="1"/>
    <col min="9254" max="9254" width="7.42578125" bestFit="1" customWidth="1"/>
    <col min="9255" max="9255" width="9.42578125" bestFit="1" customWidth="1"/>
    <col min="9256" max="9256" width="10.42578125" bestFit="1" customWidth="1"/>
    <col min="9257" max="9258" width="11.42578125" bestFit="1" customWidth="1"/>
    <col min="9259" max="9259" width="10.42578125" bestFit="1" customWidth="1"/>
    <col min="9260" max="9261" width="12.42578125" bestFit="1" customWidth="1"/>
    <col min="9473" max="9473" width="7" bestFit="1" customWidth="1"/>
    <col min="9474" max="9474" width="20.42578125" bestFit="1" customWidth="1"/>
    <col min="9475" max="9475" width="5.42578125" bestFit="1" customWidth="1"/>
    <col min="9476" max="9476" width="10.42578125" bestFit="1" customWidth="1"/>
    <col min="9477" max="9477" width="10.42578125" customWidth="1"/>
    <col min="9478" max="9479" width="5.42578125" bestFit="1" customWidth="1"/>
    <col min="9480" max="9480" width="21.42578125" bestFit="1" customWidth="1"/>
    <col min="9481" max="9481" width="7.42578125" bestFit="1" customWidth="1"/>
    <col min="9482" max="9482" width="5.42578125" bestFit="1" customWidth="1"/>
    <col min="9483" max="9483" width="9.42578125" bestFit="1" customWidth="1"/>
    <col min="9484" max="9484" width="6.42578125" bestFit="1" customWidth="1"/>
    <col min="9485" max="9485" width="21.42578125" bestFit="1" customWidth="1"/>
    <col min="9486" max="9486" width="29.42578125" bestFit="1" customWidth="1"/>
    <col min="9487" max="9487" width="7.42578125" bestFit="1" customWidth="1"/>
    <col min="9488" max="9488" width="8.42578125" bestFit="1" customWidth="1"/>
    <col min="9489" max="9499" width="7.42578125" bestFit="1" customWidth="1"/>
    <col min="9500" max="9500" width="9.42578125" bestFit="1" customWidth="1"/>
    <col min="9501" max="9501" width="8.42578125" bestFit="1" customWidth="1"/>
    <col min="9502" max="9502" width="10.42578125" bestFit="1" customWidth="1"/>
    <col min="9503" max="9503" width="11.42578125" bestFit="1" customWidth="1"/>
    <col min="9504" max="9505" width="12.42578125" bestFit="1" customWidth="1"/>
    <col min="9506" max="9506" width="11.42578125" bestFit="1" customWidth="1"/>
    <col min="9507" max="9508" width="13.42578125" bestFit="1" customWidth="1"/>
    <col min="9509" max="9509" width="8.42578125" bestFit="1" customWidth="1"/>
    <col min="9510" max="9510" width="7.42578125" bestFit="1" customWidth="1"/>
    <col min="9511" max="9511" width="9.42578125" bestFit="1" customWidth="1"/>
    <col min="9512" max="9512" width="10.42578125" bestFit="1" customWidth="1"/>
    <col min="9513" max="9514" width="11.42578125" bestFit="1" customWidth="1"/>
    <col min="9515" max="9515" width="10.42578125" bestFit="1" customWidth="1"/>
    <col min="9516" max="9517" width="12.42578125" bestFit="1" customWidth="1"/>
    <col min="9729" max="9729" width="7" bestFit="1" customWidth="1"/>
    <col min="9730" max="9730" width="20.42578125" bestFit="1" customWidth="1"/>
    <col min="9731" max="9731" width="5.42578125" bestFit="1" customWidth="1"/>
    <col min="9732" max="9732" width="10.42578125" bestFit="1" customWidth="1"/>
    <col min="9733" max="9733" width="10.42578125" customWidth="1"/>
    <col min="9734" max="9735" width="5.42578125" bestFit="1" customWidth="1"/>
    <col min="9736" max="9736" width="21.42578125" bestFit="1" customWidth="1"/>
    <col min="9737" max="9737" width="7.42578125" bestFit="1" customWidth="1"/>
    <col min="9738" max="9738" width="5.42578125" bestFit="1" customWidth="1"/>
    <col min="9739" max="9739" width="9.42578125" bestFit="1" customWidth="1"/>
    <col min="9740" max="9740" width="6.42578125" bestFit="1" customWidth="1"/>
    <col min="9741" max="9741" width="21.42578125" bestFit="1" customWidth="1"/>
    <col min="9742" max="9742" width="29.42578125" bestFit="1" customWidth="1"/>
    <col min="9743" max="9743" width="7.42578125" bestFit="1" customWidth="1"/>
    <col min="9744" max="9744" width="8.42578125" bestFit="1" customWidth="1"/>
    <col min="9745" max="9755" width="7.42578125" bestFit="1" customWidth="1"/>
    <col min="9756" max="9756" width="9.42578125" bestFit="1" customWidth="1"/>
    <col min="9757" max="9757" width="8.42578125" bestFit="1" customWidth="1"/>
    <col min="9758" max="9758" width="10.42578125" bestFit="1" customWidth="1"/>
    <col min="9759" max="9759" width="11.42578125" bestFit="1" customWidth="1"/>
    <col min="9760" max="9761" width="12.42578125" bestFit="1" customWidth="1"/>
    <col min="9762" max="9762" width="11.42578125" bestFit="1" customWidth="1"/>
    <col min="9763" max="9764" width="13.42578125" bestFit="1" customWidth="1"/>
    <col min="9765" max="9765" width="8.42578125" bestFit="1" customWidth="1"/>
    <col min="9766" max="9766" width="7.42578125" bestFit="1" customWidth="1"/>
    <col min="9767" max="9767" width="9.42578125" bestFit="1" customWidth="1"/>
    <col min="9768" max="9768" width="10.42578125" bestFit="1" customWidth="1"/>
    <col min="9769" max="9770" width="11.42578125" bestFit="1" customWidth="1"/>
    <col min="9771" max="9771" width="10.42578125" bestFit="1" customWidth="1"/>
    <col min="9772" max="9773" width="12.42578125" bestFit="1" customWidth="1"/>
    <col min="9985" max="9985" width="7" bestFit="1" customWidth="1"/>
    <col min="9986" max="9986" width="20.42578125" bestFit="1" customWidth="1"/>
    <col min="9987" max="9987" width="5.42578125" bestFit="1" customWidth="1"/>
    <col min="9988" max="9988" width="10.42578125" bestFit="1" customWidth="1"/>
    <col min="9989" max="9989" width="10.42578125" customWidth="1"/>
    <col min="9990" max="9991" width="5.42578125" bestFit="1" customWidth="1"/>
    <col min="9992" max="9992" width="21.42578125" bestFit="1" customWidth="1"/>
    <col min="9993" max="9993" width="7.42578125" bestFit="1" customWidth="1"/>
    <col min="9994" max="9994" width="5.42578125" bestFit="1" customWidth="1"/>
    <col min="9995" max="9995" width="9.42578125" bestFit="1" customWidth="1"/>
    <col min="9996" max="9996" width="6.42578125" bestFit="1" customWidth="1"/>
    <col min="9997" max="9997" width="21.42578125" bestFit="1" customWidth="1"/>
    <col min="9998" max="9998" width="29.42578125" bestFit="1" customWidth="1"/>
    <col min="9999" max="9999" width="7.42578125" bestFit="1" customWidth="1"/>
    <col min="10000" max="10000" width="8.42578125" bestFit="1" customWidth="1"/>
    <col min="10001" max="10011" width="7.42578125" bestFit="1" customWidth="1"/>
    <col min="10012" max="10012" width="9.42578125" bestFit="1" customWidth="1"/>
    <col min="10013" max="10013" width="8.42578125" bestFit="1" customWidth="1"/>
    <col min="10014" max="10014" width="10.42578125" bestFit="1" customWidth="1"/>
    <col min="10015" max="10015" width="11.42578125" bestFit="1" customWidth="1"/>
    <col min="10016" max="10017" width="12.42578125" bestFit="1" customWidth="1"/>
    <col min="10018" max="10018" width="11.42578125" bestFit="1" customWidth="1"/>
    <col min="10019" max="10020" width="13.42578125" bestFit="1" customWidth="1"/>
    <col min="10021" max="10021" width="8.42578125" bestFit="1" customWidth="1"/>
    <col min="10022" max="10022" width="7.42578125" bestFit="1" customWidth="1"/>
    <col min="10023" max="10023" width="9.42578125" bestFit="1" customWidth="1"/>
    <col min="10024" max="10024" width="10.42578125" bestFit="1" customWidth="1"/>
    <col min="10025" max="10026" width="11.42578125" bestFit="1" customWidth="1"/>
    <col min="10027" max="10027" width="10.42578125" bestFit="1" customWidth="1"/>
    <col min="10028" max="10029" width="12.42578125" bestFit="1" customWidth="1"/>
    <col min="10241" max="10241" width="7" bestFit="1" customWidth="1"/>
    <col min="10242" max="10242" width="20.42578125" bestFit="1" customWidth="1"/>
    <col min="10243" max="10243" width="5.42578125" bestFit="1" customWidth="1"/>
    <col min="10244" max="10244" width="10.42578125" bestFit="1" customWidth="1"/>
    <col min="10245" max="10245" width="10.42578125" customWidth="1"/>
    <col min="10246" max="10247" width="5.42578125" bestFit="1" customWidth="1"/>
    <col min="10248" max="10248" width="21.42578125" bestFit="1" customWidth="1"/>
    <col min="10249" max="10249" width="7.42578125" bestFit="1" customWidth="1"/>
    <col min="10250" max="10250" width="5.42578125" bestFit="1" customWidth="1"/>
    <col min="10251" max="10251" width="9.42578125" bestFit="1" customWidth="1"/>
    <col min="10252" max="10252" width="6.42578125" bestFit="1" customWidth="1"/>
    <col min="10253" max="10253" width="21.42578125" bestFit="1" customWidth="1"/>
    <col min="10254" max="10254" width="29.42578125" bestFit="1" customWidth="1"/>
    <col min="10255" max="10255" width="7.42578125" bestFit="1" customWidth="1"/>
    <col min="10256" max="10256" width="8.42578125" bestFit="1" customWidth="1"/>
    <col min="10257" max="10267" width="7.42578125" bestFit="1" customWidth="1"/>
    <col min="10268" max="10268" width="9.42578125" bestFit="1" customWidth="1"/>
    <col min="10269" max="10269" width="8.42578125" bestFit="1" customWidth="1"/>
    <col min="10270" max="10270" width="10.42578125" bestFit="1" customWidth="1"/>
    <col min="10271" max="10271" width="11.42578125" bestFit="1" customWidth="1"/>
    <col min="10272" max="10273" width="12.42578125" bestFit="1" customWidth="1"/>
    <col min="10274" max="10274" width="11.42578125" bestFit="1" customWidth="1"/>
    <col min="10275" max="10276" width="13.42578125" bestFit="1" customWidth="1"/>
    <col min="10277" max="10277" width="8.42578125" bestFit="1" customWidth="1"/>
    <col min="10278" max="10278" width="7.42578125" bestFit="1" customWidth="1"/>
    <col min="10279" max="10279" width="9.42578125" bestFit="1" customWidth="1"/>
    <col min="10280" max="10280" width="10.42578125" bestFit="1" customWidth="1"/>
    <col min="10281" max="10282" width="11.42578125" bestFit="1" customWidth="1"/>
    <col min="10283" max="10283" width="10.42578125" bestFit="1" customWidth="1"/>
    <col min="10284" max="10285" width="12.42578125" bestFit="1" customWidth="1"/>
    <col min="10497" max="10497" width="7" bestFit="1" customWidth="1"/>
    <col min="10498" max="10498" width="20.42578125" bestFit="1" customWidth="1"/>
    <col min="10499" max="10499" width="5.42578125" bestFit="1" customWidth="1"/>
    <col min="10500" max="10500" width="10.42578125" bestFit="1" customWidth="1"/>
    <col min="10501" max="10501" width="10.42578125" customWidth="1"/>
    <col min="10502" max="10503" width="5.42578125" bestFit="1" customWidth="1"/>
    <col min="10504" max="10504" width="21.42578125" bestFit="1" customWidth="1"/>
    <col min="10505" max="10505" width="7.42578125" bestFit="1" customWidth="1"/>
    <col min="10506" max="10506" width="5.42578125" bestFit="1" customWidth="1"/>
    <col min="10507" max="10507" width="9.42578125" bestFit="1" customWidth="1"/>
    <col min="10508" max="10508" width="6.42578125" bestFit="1" customWidth="1"/>
    <col min="10509" max="10509" width="21.42578125" bestFit="1" customWidth="1"/>
    <col min="10510" max="10510" width="29.42578125" bestFit="1" customWidth="1"/>
    <col min="10511" max="10511" width="7.42578125" bestFit="1" customWidth="1"/>
    <col min="10512" max="10512" width="8.42578125" bestFit="1" customWidth="1"/>
    <col min="10513" max="10523" width="7.42578125" bestFit="1" customWidth="1"/>
    <col min="10524" max="10524" width="9.42578125" bestFit="1" customWidth="1"/>
    <col min="10525" max="10525" width="8.42578125" bestFit="1" customWidth="1"/>
    <col min="10526" max="10526" width="10.42578125" bestFit="1" customWidth="1"/>
    <col min="10527" max="10527" width="11.42578125" bestFit="1" customWidth="1"/>
    <col min="10528" max="10529" width="12.42578125" bestFit="1" customWidth="1"/>
    <col min="10530" max="10530" width="11.42578125" bestFit="1" customWidth="1"/>
    <col min="10531" max="10532" width="13.42578125" bestFit="1" customWidth="1"/>
    <col min="10533" max="10533" width="8.42578125" bestFit="1" customWidth="1"/>
    <col min="10534" max="10534" width="7.42578125" bestFit="1" customWidth="1"/>
    <col min="10535" max="10535" width="9.42578125" bestFit="1" customWidth="1"/>
    <col min="10536" max="10536" width="10.42578125" bestFit="1" customWidth="1"/>
    <col min="10537" max="10538" width="11.42578125" bestFit="1" customWidth="1"/>
    <col min="10539" max="10539" width="10.42578125" bestFit="1" customWidth="1"/>
    <col min="10540" max="10541" width="12.42578125" bestFit="1" customWidth="1"/>
    <col min="10753" max="10753" width="7" bestFit="1" customWidth="1"/>
    <col min="10754" max="10754" width="20.42578125" bestFit="1" customWidth="1"/>
    <col min="10755" max="10755" width="5.42578125" bestFit="1" customWidth="1"/>
    <col min="10756" max="10756" width="10.42578125" bestFit="1" customWidth="1"/>
    <col min="10757" max="10757" width="10.42578125" customWidth="1"/>
    <col min="10758" max="10759" width="5.42578125" bestFit="1" customWidth="1"/>
    <col min="10760" max="10760" width="21.42578125" bestFit="1" customWidth="1"/>
    <col min="10761" max="10761" width="7.42578125" bestFit="1" customWidth="1"/>
    <col min="10762" max="10762" width="5.42578125" bestFit="1" customWidth="1"/>
    <col min="10763" max="10763" width="9.42578125" bestFit="1" customWidth="1"/>
    <col min="10764" max="10764" width="6.42578125" bestFit="1" customWidth="1"/>
    <col min="10765" max="10765" width="21.42578125" bestFit="1" customWidth="1"/>
    <col min="10766" max="10766" width="29.42578125" bestFit="1" customWidth="1"/>
    <col min="10767" max="10767" width="7.42578125" bestFit="1" customWidth="1"/>
    <col min="10768" max="10768" width="8.42578125" bestFit="1" customWidth="1"/>
    <col min="10769" max="10779" width="7.42578125" bestFit="1" customWidth="1"/>
    <col min="10780" max="10780" width="9.42578125" bestFit="1" customWidth="1"/>
    <col min="10781" max="10781" width="8.42578125" bestFit="1" customWidth="1"/>
    <col min="10782" max="10782" width="10.42578125" bestFit="1" customWidth="1"/>
    <col min="10783" max="10783" width="11.42578125" bestFit="1" customWidth="1"/>
    <col min="10784" max="10785" width="12.42578125" bestFit="1" customWidth="1"/>
    <col min="10786" max="10786" width="11.42578125" bestFit="1" customWidth="1"/>
    <col min="10787" max="10788" width="13.42578125" bestFit="1" customWidth="1"/>
    <col min="10789" max="10789" width="8.42578125" bestFit="1" customWidth="1"/>
    <col min="10790" max="10790" width="7.42578125" bestFit="1" customWidth="1"/>
    <col min="10791" max="10791" width="9.42578125" bestFit="1" customWidth="1"/>
    <col min="10792" max="10792" width="10.42578125" bestFit="1" customWidth="1"/>
    <col min="10793" max="10794" width="11.42578125" bestFit="1" customWidth="1"/>
    <col min="10795" max="10795" width="10.42578125" bestFit="1" customWidth="1"/>
    <col min="10796" max="10797" width="12.42578125" bestFit="1" customWidth="1"/>
    <col min="11009" max="11009" width="7" bestFit="1" customWidth="1"/>
    <col min="11010" max="11010" width="20.42578125" bestFit="1" customWidth="1"/>
    <col min="11011" max="11011" width="5.42578125" bestFit="1" customWidth="1"/>
    <col min="11012" max="11012" width="10.42578125" bestFit="1" customWidth="1"/>
    <col min="11013" max="11013" width="10.42578125" customWidth="1"/>
    <col min="11014" max="11015" width="5.42578125" bestFit="1" customWidth="1"/>
    <col min="11016" max="11016" width="21.42578125" bestFit="1" customWidth="1"/>
    <col min="11017" max="11017" width="7.42578125" bestFit="1" customWidth="1"/>
    <col min="11018" max="11018" width="5.42578125" bestFit="1" customWidth="1"/>
    <col min="11019" max="11019" width="9.42578125" bestFit="1" customWidth="1"/>
    <col min="11020" max="11020" width="6.42578125" bestFit="1" customWidth="1"/>
    <col min="11021" max="11021" width="21.42578125" bestFit="1" customWidth="1"/>
    <col min="11022" max="11022" width="29.42578125" bestFit="1" customWidth="1"/>
    <col min="11023" max="11023" width="7.42578125" bestFit="1" customWidth="1"/>
    <col min="11024" max="11024" width="8.42578125" bestFit="1" customWidth="1"/>
    <col min="11025" max="11035" width="7.42578125" bestFit="1" customWidth="1"/>
    <col min="11036" max="11036" width="9.42578125" bestFit="1" customWidth="1"/>
    <col min="11037" max="11037" width="8.42578125" bestFit="1" customWidth="1"/>
    <col min="11038" max="11038" width="10.42578125" bestFit="1" customWidth="1"/>
    <col min="11039" max="11039" width="11.42578125" bestFit="1" customWidth="1"/>
    <col min="11040" max="11041" width="12.42578125" bestFit="1" customWidth="1"/>
    <col min="11042" max="11042" width="11.42578125" bestFit="1" customWidth="1"/>
    <col min="11043" max="11044" width="13.42578125" bestFit="1" customWidth="1"/>
    <col min="11045" max="11045" width="8.42578125" bestFit="1" customWidth="1"/>
    <col min="11046" max="11046" width="7.42578125" bestFit="1" customWidth="1"/>
    <col min="11047" max="11047" width="9.42578125" bestFit="1" customWidth="1"/>
    <col min="11048" max="11048" width="10.42578125" bestFit="1" customWidth="1"/>
    <col min="11049" max="11050" width="11.42578125" bestFit="1" customWidth="1"/>
    <col min="11051" max="11051" width="10.42578125" bestFit="1" customWidth="1"/>
    <col min="11052" max="11053" width="12.42578125" bestFit="1" customWidth="1"/>
    <col min="11265" max="11265" width="7" bestFit="1" customWidth="1"/>
    <col min="11266" max="11266" width="20.42578125" bestFit="1" customWidth="1"/>
    <col min="11267" max="11267" width="5.42578125" bestFit="1" customWidth="1"/>
    <col min="11268" max="11268" width="10.42578125" bestFit="1" customWidth="1"/>
    <col min="11269" max="11269" width="10.42578125" customWidth="1"/>
    <col min="11270" max="11271" width="5.42578125" bestFit="1" customWidth="1"/>
    <col min="11272" max="11272" width="21.42578125" bestFit="1" customWidth="1"/>
    <col min="11273" max="11273" width="7.42578125" bestFit="1" customWidth="1"/>
    <col min="11274" max="11274" width="5.42578125" bestFit="1" customWidth="1"/>
    <col min="11275" max="11275" width="9.42578125" bestFit="1" customWidth="1"/>
    <col min="11276" max="11276" width="6.42578125" bestFit="1" customWidth="1"/>
    <col min="11277" max="11277" width="21.42578125" bestFit="1" customWidth="1"/>
    <col min="11278" max="11278" width="29.42578125" bestFit="1" customWidth="1"/>
    <col min="11279" max="11279" width="7.42578125" bestFit="1" customWidth="1"/>
    <col min="11280" max="11280" width="8.42578125" bestFit="1" customWidth="1"/>
    <col min="11281" max="11291" width="7.42578125" bestFit="1" customWidth="1"/>
    <col min="11292" max="11292" width="9.42578125" bestFit="1" customWidth="1"/>
    <col min="11293" max="11293" width="8.42578125" bestFit="1" customWidth="1"/>
    <col min="11294" max="11294" width="10.42578125" bestFit="1" customWidth="1"/>
    <col min="11295" max="11295" width="11.42578125" bestFit="1" customWidth="1"/>
    <col min="11296" max="11297" width="12.42578125" bestFit="1" customWidth="1"/>
    <col min="11298" max="11298" width="11.42578125" bestFit="1" customWidth="1"/>
    <col min="11299" max="11300" width="13.42578125" bestFit="1" customWidth="1"/>
    <col min="11301" max="11301" width="8.42578125" bestFit="1" customWidth="1"/>
    <col min="11302" max="11302" width="7.42578125" bestFit="1" customWidth="1"/>
    <col min="11303" max="11303" width="9.42578125" bestFit="1" customWidth="1"/>
    <col min="11304" max="11304" width="10.42578125" bestFit="1" customWidth="1"/>
    <col min="11305" max="11306" width="11.42578125" bestFit="1" customWidth="1"/>
    <col min="11307" max="11307" width="10.42578125" bestFit="1" customWidth="1"/>
    <col min="11308" max="11309" width="12.42578125" bestFit="1" customWidth="1"/>
    <col min="11521" max="11521" width="7" bestFit="1" customWidth="1"/>
    <col min="11522" max="11522" width="20.42578125" bestFit="1" customWidth="1"/>
    <col min="11523" max="11523" width="5.42578125" bestFit="1" customWidth="1"/>
    <col min="11524" max="11524" width="10.42578125" bestFit="1" customWidth="1"/>
    <col min="11525" max="11525" width="10.42578125" customWidth="1"/>
    <col min="11526" max="11527" width="5.42578125" bestFit="1" customWidth="1"/>
    <col min="11528" max="11528" width="21.42578125" bestFit="1" customWidth="1"/>
    <col min="11529" max="11529" width="7.42578125" bestFit="1" customWidth="1"/>
    <col min="11530" max="11530" width="5.42578125" bestFit="1" customWidth="1"/>
    <col min="11531" max="11531" width="9.42578125" bestFit="1" customWidth="1"/>
    <col min="11532" max="11532" width="6.42578125" bestFit="1" customWidth="1"/>
    <col min="11533" max="11533" width="21.42578125" bestFit="1" customWidth="1"/>
    <col min="11534" max="11534" width="29.42578125" bestFit="1" customWidth="1"/>
    <col min="11535" max="11535" width="7.42578125" bestFit="1" customWidth="1"/>
    <col min="11536" max="11536" width="8.42578125" bestFit="1" customWidth="1"/>
    <col min="11537" max="11547" width="7.42578125" bestFit="1" customWidth="1"/>
    <col min="11548" max="11548" width="9.42578125" bestFit="1" customWidth="1"/>
    <col min="11549" max="11549" width="8.42578125" bestFit="1" customWidth="1"/>
    <col min="11550" max="11550" width="10.42578125" bestFit="1" customWidth="1"/>
    <col min="11551" max="11551" width="11.42578125" bestFit="1" customWidth="1"/>
    <col min="11552" max="11553" width="12.42578125" bestFit="1" customWidth="1"/>
    <col min="11554" max="11554" width="11.42578125" bestFit="1" customWidth="1"/>
    <col min="11555" max="11556" width="13.42578125" bestFit="1" customWidth="1"/>
    <col min="11557" max="11557" width="8.42578125" bestFit="1" customWidth="1"/>
    <col min="11558" max="11558" width="7.42578125" bestFit="1" customWidth="1"/>
    <col min="11559" max="11559" width="9.42578125" bestFit="1" customWidth="1"/>
    <col min="11560" max="11560" width="10.42578125" bestFit="1" customWidth="1"/>
    <col min="11561" max="11562" width="11.42578125" bestFit="1" customWidth="1"/>
    <col min="11563" max="11563" width="10.42578125" bestFit="1" customWidth="1"/>
    <col min="11564" max="11565" width="12.42578125" bestFit="1" customWidth="1"/>
    <col min="11777" max="11777" width="7" bestFit="1" customWidth="1"/>
    <col min="11778" max="11778" width="20.42578125" bestFit="1" customWidth="1"/>
    <col min="11779" max="11779" width="5.42578125" bestFit="1" customWidth="1"/>
    <col min="11780" max="11780" width="10.42578125" bestFit="1" customWidth="1"/>
    <col min="11781" max="11781" width="10.42578125" customWidth="1"/>
    <col min="11782" max="11783" width="5.42578125" bestFit="1" customWidth="1"/>
    <col min="11784" max="11784" width="21.42578125" bestFit="1" customWidth="1"/>
    <col min="11785" max="11785" width="7.42578125" bestFit="1" customWidth="1"/>
    <col min="11786" max="11786" width="5.42578125" bestFit="1" customWidth="1"/>
    <col min="11787" max="11787" width="9.42578125" bestFit="1" customWidth="1"/>
    <col min="11788" max="11788" width="6.42578125" bestFit="1" customWidth="1"/>
    <col min="11789" max="11789" width="21.42578125" bestFit="1" customWidth="1"/>
    <col min="11790" max="11790" width="29.42578125" bestFit="1" customWidth="1"/>
    <col min="11791" max="11791" width="7.42578125" bestFit="1" customWidth="1"/>
    <col min="11792" max="11792" width="8.42578125" bestFit="1" customWidth="1"/>
    <col min="11793" max="11803" width="7.42578125" bestFit="1" customWidth="1"/>
    <col min="11804" max="11804" width="9.42578125" bestFit="1" customWidth="1"/>
    <col min="11805" max="11805" width="8.42578125" bestFit="1" customWidth="1"/>
    <col min="11806" max="11806" width="10.42578125" bestFit="1" customWidth="1"/>
    <col min="11807" max="11807" width="11.42578125" bestFit="1" customWidth="1"/>
    <col min="11808" max="11809" width="12.42578125" bestFit="1" customWidth="1"/>
    <col min="11810" max="11810" width="11.42578125" bestFit="1" customWidth="1"/>
    <col min="11811" max="11812" width="13.42578125" bestFit="1" customWidth="1"/>
    <col min="11813" max="11813" width="8.42578125" bestFit="1" customWidth="1"/>
    <col min="11814" max="11814" width="7.42578125" bestFit="1" customWidth="1"/>
    <col min="11815" max="11815" width="9.42578125" bestFit="1" customWidth="1"/>
    <col min="11816" max="11816" width="10.42578125" bestFit="1" customWidth="1"/>
    <col min="11817" max="11818" width="11.42578125" bestFit="1" customWidth="1"/>
    <col min="11819" max="11819" width="10.42578125" bestFit="1" customWidth="1"/>
    <col min="11820" max="11821" width="12.42578125" bestFit="1" customWidth="1"/>
    <col min="12033" max="12033" width="7" bestFit="1" customWidth="1"/>
    <col min="12034" max="12034" width="20.42578125" bestFit="1" customWidth="1"/>
    <col min="12035" max="12035" width="5.42578125" bestFit="1" customWidth="1"/>
    <col min="12036" max="12036" width="10.42578125" bestFit="1" customWidth="1"/>
    <col min="12037" max="12037" width="10.42578125" customWidth="1"/>
    <col min="12038" max="12039" width="5.42578125" bestFit="1" customWidth="1"/>
    <col min="12040" max="12040" width="21.42578125" bestFit="1" customWidth="1"/>
    <col min="12041" max="12041" width="7.42578125" bestFit="1" customWidth="1"/>
    <col min="12042" max="12042" width="5.42578125" bestFit="1" customWidth="1"/>
    <col min="12043" max="12043" width="9.42578125" bestFit="1" customWidth="1"/>
    <col min="12044" max="12044" width="6.42578125" bestFit="1" customWidth="1"/>
    <col min="12045" max="12045" width="21.42578125" bestFit="1" customWidth="1"/>
    <col min="12046" max="12046" width="29.42578125" bestFit="1" customWidth="1"/>
    <col min="12047" max="12047" width="7.42578125" bestFit="1" customWidth="1"/>
    <col min="12048" max="12048" width="8.42578125" bestFit="1" customWidth="1"/>
    <col min="12049" max="12059" width="7.42578125" bestFit="1" customWidth="1"/>
    <col min="12060" max="12060" width="9.42578125" bestFit="1" customWidth="1"/>
    <col min="12061" max="12061" width="8.42578125" bestFit="1" customWidth="1"/>
    <col min="12062" max="12062" width="10.42578125" bestFit="1" customWidth="1"/>
    <col min="12063" max="12063" width="11.42578125" bestFit="1" customWidth="1"/>
    <col min="12064" max="12065" width="12.42578125" bestFit="1" customWidth="1"/>
    <col min="12066" max="12066" width="11.42578125" bestFit="1" customWidth="1"/>
    <col min="12067" max="12068" width="13.42578125" bestFit="1" customWidth="1"/>
    <col min="12069" max="12069" width="8.42578125" bestFit="1" customWidth="1"/>
    <col min="12070" max="12070" width="7.42578125" bestFit="1" customWidth="1"/>
    <col min="12071" max="12071" width="9.42578125" bestFit="1" customWidth="1"/>
    <col min="12072" max="12072" width="10.42578125" bestFit="1" customWidth="1"/>
    <col min="12073" max="12074" width="11.42578125" bestFit="1" customWidth="1"/>
    <col min="12075" max="12075" width="10.42578125" bestFit="1" customWidth="1"/>
    <col min="12076" max="12077" width="12.42578125" bestFit="1" customWidth="1"/>
    <col min="12289" max="12289" width="7" bestFit="1" customWidth="1"/>
    <col min="12290" max="12290" width="20.42578125" bestFit="1" customWidth="1"/>
    <col min="12291" max="12291" width="5.42578125" bestFit="1" customWidth="1"/>
    <col min="12292" max="12292" width="10.42578125" bestFit="1" customWidth="1"/>
    <col min="12293" max="12293" width="10.42578125" customWidth="1"/>
    <col min="12294" max="12295" width="5.42578125" bestFit="1" customWidth="1"/>
    <col min="12296" max="12296" width="21.42578125" bestFit="1" customWidth="1"/>
    <col min="12297" max="12297" width="7.42578125" bestFit="1" customWidth="1"/>
    <col min="12298" max="12298" width="5.42578125" bestFit="1" customWidth="1"/>
    <col min="12299" max="12299" width="9.42578125" bestFit="1" customWidth="1"/>
    <col min="12300" max="12300" width="6.42578125" bestFit="1" customWidth="1"/>
    <col min="12301" max="12301" width="21.42578125" bestFit="1" customWidth="1"/>
    <col min="12302" max="12302" width="29.42578125" bestFit="1" customWidth="1"/>
    <col min="12303" max="12303" width="7.42578125" bestFit="1" customWidth="1"/>
    <col min="12304" max="12304" width="8.42578125" bestFit="1" customWidth="1"/>
    <col min="12305" max="12315" width="7.42578125" bestFit="1" customWidth="1"/>
    <col min="12316" max="12316" width="9.42578125" bestFit="1" customWidth="1"/>
    <col min="12317" max="12317" width="8.42578125" bestFit="1" customWidth="1"/>
    <col min="12318" max="12318" width="10.42578125" bestFit="1" customWidth="1"/>
    <col min="12319" max="12319" width="11.42578125" bestFit="1" customWidth="1"/>
    <col min="12320" max="12321" width="12.42578125" bestFit="1" customWidth="1"/>
    <col min="12322" max="12322" width="11.42578125" bestFit="1" customWidth="1"/>
    <col min="12323" max="12324" width="13.42578125" bestFit="1" customWidth="1"/>
    <col min="12325" max="12325" width="8.42578125" bestFit="1" customWidth="1"/>
    <col min="12326" max="12326" width="7.42578125" bestFit="1" customWidth="1"/>
    <col min="12327" max="12327" width="9.42578125" bestFit="1" customWidth="1"/>
    <col min="12328" max="12328" width="10.42578125" bestFit="1" customWidth="1"/>
    <col min="12329" max="12330" width="11.42578125" bestFit="1" customWidth="1"/>
    <col min="12331" max="12331" width="10.42578125" bestFit="1" customWidth="1"/>
    <col min="12332" max="12333" width="12.42578125" bestFit="1" customWidth="1"/>
    <col min="12545" max="12545" width="7" bestFit="1" customWidth="1"/>
    <col min="12546" max="12546" width="20.42578125" bestFit="1" customWidth="1"/>
    <col min="12547" max="12547" width="5.42578125" bestFit="1" customWidth="1"/>
    <col min="12548" max="12548" width="10.42578125" bestFit="1" customWidth="1"/>
    <col min="12549" max="12549" width="10.42578125" customWidth="1"/>
    <col min="12550" max="12551" width="5.42578125" bestFit="1" customWidth="1"/>
    <col min="12552" max="12552" width="21.42578125" bestFit="1" customWidth="1"/>
    <col min="12553" max="12553" width="7.42578125" bestFit="1" customWidth="1"/>
    <col min="12554" max="12554" width="5.42578125" bestFit="1" customWidth="1"/>
    <col min="12555" max="12555" width="9.42578125" bestFit="1" customWidth="1"/>
    <col min="12556" max="12556" width="6.42578125" bestFit="1" customWidth="1"/>
    <col min="12557" max="12557" width="21.42578125" bestFit="1" customWidth="1"/>
    <col min="12558" max="12558" width="29.42578125" bestFit="1" customWidth="1"/>
    <col min="12559" max="12559" width="7.42578125" bestFit="1" customWidth="1"/>
    <col min="12560" max="12560" width="8.42578125" bestFit="1" customWidth="1"/>
    <col min="12561" max="12571" width="7.42578125" bestFit="1" customWidth="1"/>
    <col min="12572" max="12572" width="9.42578125" bestFit="1" customWidth="1"/>
    <col min="12573" max="12573" width="8.42578125" bestFit="1" customWidth="1"/>
    <col min="12574" max="12574" width="10.42578125" bestFit="1" customWidth="1"/>
    <col min="12575" max="12575" width="11.42578125" bestFit="1" customWidth="1"/>
    <col min="12576" max="12577" width="12.42578125" bestFit="1" customWidth="1"/>
    <col min="12578" max="12578" width="11.42578125" bestFit="1" customWidth="1"/>
    <col min="12579" max="12580" width="13.42578125" bestFit="1" customWidth="1"/>
    <col min="12581" max="12581" width="8.42578125" bestFit="1" customWidth="1"/>
    <col min="12582" max="12582" width="7.42578125" bestFit="1" customWidth="1"/>
    <col min="12583" max="12583" width="9.42578125" bestFit="1" customWidth="1"/>
    <col min="12584" max="12584" width="10.42578125" bestFit="1" customWidth="1"/>
    <col min="12585" max="12586" width="11.42578125" bestFit="1" customWidth="1"/>
    <col min="12587" max="12587" width="10.42578125" bestFit="1" customWidth="1"/>
    <col min="12588" max="12589" width="12.42578125" bestFit="1" customWidth="1"/>
    <col min="12801" max="12801" width="7" bestFit="1" customWidth="1"/>
    <col min="12802" max="12802" width="20.42578125" bestFit="1" customWidth="1"/>
    <col min="12803" max="12803" width="5.42578125" bestFit="1" customWidth="1"/>
    <col min="12804" max="12804" width="10.42578125" bestFit="1" customWidth="1"/>
    <col min="12805" max="12805" width="10.42578125" customWidth="1"/>
    <col min="12806" max="12807" width="5.42578125" bestFit="1" customWidth="1"/>
    <col min="12808" max="12808" width="21.42578125" bestFit="1" customWidth="1"/>
    <col min="12809" max="12809" width="7.42578125" bestFit="1" customWidth="1"/>
    <col min="12810" max="12810" width="5.42578125" bestFit="1" customWidth="1"/>
    <col min="12811" max="12811" width="9.42578125" bestFit="1" customWidth="1"/>
    <col min="12812" max="12812" width="6.42578125" bestFit="1" customWidth="1"/>
    <col min="12813" max="12813" width="21.42578125" bestFit="1" customWidth="1"/>
    <col min="12814" max="12814" width="29.42578125" bestFit="1" customWidth="1"/>
    <col min="12815" max="12815" width="7.42578125" bestFit="1" customWidth="1"/>
    <col min="12816" max="12816" width="8.42578125" bestFit="1" customWidth="1"/>
    <col min="12817" max="12827" width="7.42578125" bestFit="1" customWidth="1"/>
    <col min="12828" max="12828" width="9.42578125" bestFit="1" customWidth="1"/>
    <col min="12829" max="12829" width="8.42578125" bestFit="1" customWidth="1"/>
    <col min="12830" max="12830" width="10.42578125" bestFit="1" customWidth="1"/>
    <col min="12831" max="12831" width="11.42578125" bestFit="1" customWidth="1"/>
    <col min="12832" max="12833" width="12.42578125" bestFit="1" customWidth="1"/>
    <col min="12834" max="12834" width="11.42578125" bestFit="1" customWidth="1"/>
    <col min="12835" max="12836" width="13.42578125" bestFit="1" customWidth="1"/>
    <col min="12837" max="12837" width="8.42578125" bestFit="1" customWidth="1"/>
    <col min="12838" max="12838" width="7.42578125" bestFit="1" customWidth="1"/>
    <col min="12839" max="12839" width="9.42578125" bestFit="1" customWidth="1"/>
    <col min="12840" max="12840" width="10.42578125" bestFit="1" customWidth="1"/>
    <col min="12841" max="12842" width="11.42578125" bestFit="1" customWidth="1"/>
    <col min="12843" max="12843" width="10.42578125" bestFit="1" customWidth="1"/>
    <col min="12844" max="12845" width="12.42578125" bestFit="1" customWidth="1"/>
    <col min="13057" max="13057" width="7" bestFit="1" customWidth="1"/>
    <col min="13058" max="13058" width="20.42578125" bestFit="1" customWidth="1"/>
    <col min="13059" max="13059" width="5.42578125" bestFit="1" customWidth="1"/>
    <col min="13060" max="13060" width="10.42578125" bestFit="1" customWidth="1"/>
    <col min="13061" max="13061" width="10.42578125" customWidth="1"/>
    <col min="13062" max="13063" width="5.42578125" bestFit="1" customWidth="1"/>
    <col min="13064" max="13064" width="21.42578125" bestFit="1" customWidth="1"/>
    <col min="13065" max="13065" width="7.42578125" bestFit="1" customWidth="1"/>
    <col min="13066" max="13066" width="5.42578125" bestFit="1" customWidth="1"/>
    <col min="13067" max="13067" width="9.42578125" bestFit="1" customWidth="1"/>
    <col min="13068" max="13068" width="6.42578125" bestFit="1" customWidth="1"/>
    <col min="13069" max="13069" width="21.42578125" bestFit="1" customWidth="1"/>
    <col min="13070" max="13070" width="29.42578125" bestFit="1" customWidth="1"/>
    <col min="13071" max="13071" width="7.42578125" bestFit="1" customWidth="1"/>
    <col min="13072" max="13072" width="8.42578125" bestFit="1" customWidth="1"/>
    <col min="13073" max="13083" width="7.42578125" bestFit="1" customWidth="1"/>
    <col min="13084" max="13084" width="9.42578125" bestFit="1" customWidth="1"/>
    <col min="13085" max="13085" width="8.42578125" bestFit="1" customWidth="1"/>
    <col min="13086" max="13086" width="10.42578125" bestFit="1" customWidth="1"/>
    <col min="13087" max="13087" width="11.42578125" bestFit="1" customWidth="1"/>
    <col min="13088" max="13089" width="12.42578125" bestFit="1" customWidth="1"/>
    <col min="13090" max="13090" width="11.42578125" bestFit="1" customWidth="1"/>
    <col min="13091" max="13092" width="13.42578125" bestFit="1" customWidth="1"/>
    <col min="13093" max="13093" width="8.42578125" bestFit="1" customWidth="1"/>
    <col min="13094" max="13094" width="7.42578125" bestFit="1" customWidth="1"/>
    <col min="13095" max="13095" width="9.42578125" bestFit="1" customWidth="1"/>
    <col min="13096" max="13096" width="10.42578125" bestFit="1" customWidth="1"/>
    <col min="13097" max="13098" width="11.42578125" bestFit="1" customWidth="1"/>
    <col min="13099" max="13099" width="10.42578125" bestFit="1" customWidth="1"/>
    <col min="13100" max="13101" width="12.42578125" bestFit="1" customWidth="1"/>
    <col min="13313" max="13313" width="7" bestFit="1" customWidth="1"/>
    <col min="13314" max="13314" width="20.42578125" bestFit="1" customWidth="1"/>
    <col min="13315" max="13315" width="5.42578125" bestFit="1" customWidth="1"/>
    <col min="13316" max="13316" width="10.42578125" bestFit="1" customWidth="1"/>
    <col min="13317" max="13317" width="10.42578125" customWidth="1"/>
    <col min="13318" max="13319" width="5.42578125" bestFit="1" customWidth="1"/>
    <col min="13320" max="13320" width="21.42578125" bestFit="1" customWidth="1"/>
    <col min="13321" max="13321" width="7.42578125" bestFit="1" customWidth="1"/>
    <col min="13322" max="13322" width="5.42578125" bestFit="1" customWidth="1"/>
    <col min="13323" max="13323" width="9.42578125" bestFit="1" customWidth="1"/>
    <col min="13324" max="13324" width="6.42578125" bestFit="1" customWidth="1"/>
    <col min="13325" max="13325" width="21.42578125" bestFit="1" customWidth="1"/>
    <col min="13326" max="13326" width="29.42578125" bestFit="1" customWidth="1"/>
    <col min="13327" max="13327" width="7.42578125" bestFit="1" customWidth="1"/>
    <col min="13328" max="13328" width="8.42578125" bestFit="1" customWidth="1"/>
    <col min="13329" max="13339" width="7.42578125" bestFit="1" customWidth="1"/>
    <col min="13340" max="13340" width="9.42578125" bestFit="1" customWidth="1"/>
    <col min="13341" max="13341" width="8.42578125" bestFit="1" customWidth="1"/>
    <col min="13342" max="13342" width="10.42578125" bestFit="1" customWidth="1"/>
    <col min="13343" max="13343" width="11.42578125" bestFit="1" customWidth="1"/>
    <col min="13344" max="13345" width="12.42578125" bestFit="1" customWidth="1"/>
    <col min="13346" max="13346" width="11.42578125" bestFit="1" customWidth="1"/>
    <col min="13347" max="13348" width="13.42578125" bestFit="1" customWidth="1"/>
    <col min="13349" max="13349" width="8.42578125" bestFit="1" customWidth="1"/>
    <col min="13350" max="13350" width="7.42578125" bestFit="1" customWidth="1"/>
    <col min="13351" max="13351" width="9.42578125" bestFit="1" customWidth="1"/>
    <col min="13352" max="13352" width="10.42578125" bestFit="1" customWidth="1"/>
    <col min="13353" max="13354" width="11.42578125" bestFit="1" customWidth="1"/>
    <col min="13355" max="13355" width="10.42578125" bestFit="1" customWidth="1"/>
    <col min="13356" max="13357" width="12.42578125" bestFit="1" customWidth="1"/>
    <col min="13569" max="13569" width="7" bestFit="1" customWidth="1"/>
    <col min="13570" max="13570" width="20.42578125" bestFit="1" customWidth="1"/>
    <col min="13571" max="13571" width="5.42578125" bestFit="1" customWidth="1"/>
    <col min="13572" max="13572" width="10.42578125" bestFit="1" customWidth="1"/>
    <col min="13573" max="13573" width="10.42578125" customWidth="1"/>
    <col min="13574" max="13575" width="5.42578125" bestFit="1" customWidth="1"/>
    <col min="13576" max="13576" width="21.42578125" bestFit="1" customWidth="1"/>
    <col min="13577" max="13577" width="7.42578125" bestFit="1" customWidth="1"/>
    <col min="13578" max="13578" width="5.42578125" bestFit="1" customWidth="1"/>
    <col min="13579" max="13579" width="9.42578125" bestFit="1" customWidth="1"/>
    <col min="13580" max="13580" width="6.42578125" bestFit="1" customWidth="1"/>
    <col min="13581" max="13581" width="21.42578125" bestFit="1" customWidth="1"/>
    <col min="13582" max="13582" width="29.42578125" bestFit="1" customWidth="1"/>
    <col min="13583" max="13583" width="7.42578125" bestFit="1" customWidth="1"/>
    <col min="13584" max="13584" width="8.42578125" bestFit="1" customWidth="1"/>
    <col min="13585" max="13595" width="7.42578125" bestFit="1" customWidth="1"/>
    <col min="13596" max="13596" width="9.42578125" bestFit="1" customWidth="1"/>
    <col min="13597" max="13597" width="8.42578125" bestFit="1" customWidth="1"/>
    <col min="13598" max="13598" width="10.42578125" bestFit="1" customWidth="1"/>
    <col min="13599" max="13599" width="11.42578125" bestFit="1" customWidth="1"/>
    <col min="13600" max="13601" width="12.42578125" bestFit="1" customWidth="1"/>
    <col min="13602" max="13602" width="11.42578125" bestFit="1" customWidth="1"/>
    <col min="13603" max="13604" width="13.42578125" bestFit="1" customWidth="1"/>
    <col min="13605" max="13605" width="8.42578125" bestFit="1" customWidth="1"/>
    <col min="13606" max="13606" width="7.42578125" bestFit="1" customWidth="1"/>
    <col min="13607" max="13607" width="9.42578125" bestFit="1" customWidth="1"/>
    <col min="13608" max="13608" width="10.42578125" bestFit="1" customWidth="1"/>
    <col min="13609" max="13610" width="11.42578125" bestFit="1" customWidth="1"/>
    <col min="13611" max="13611" width="10.42578125" bestFit="1" customWidth="1"/>
    <col min="13612" max="13613" width="12.42578125" bestFit="1" customWidth="1"/>
    <col min="13825" max="13825" width="7" bestFit="1" customWidth="1"/>
    <col min="13826" max="13826" width="20.42578125" bestFit="1" customWidth="1"/>
    <col min="13827" max="13827" width="5.42578125" bestFit="1" customWidth="1"/>
    <col min="13828" max="13828" width="10.42578125" bestFit="1" customWidth="1"/>
    <col min="13829" max="13829" width="10.42578125" customWidth="1"/>
    <col min="13830" max="13831" width="5.42578125" bestFit="1" customWidth="1"/>
    <col min="13832" max="13832" width="21.42578125" bestFit="1" customWidth="1"/>
    <col min="13833" max="13833" width="7.42578125" bestFit="1" customWidth="1"/>
    <col min="13834" max="13834" width="5.42578125" bestFit="1" customWidth="1"/>
    <col min="13835" max="13835" width="9.42578125" bestFit="1" customWidth="1"/>
    <col min="13836" max="13836" width="6.42578125" bestFit="1" customWidth="1"/>
    <col min="13837" max="13837" width="21.42578125" bestFit="1" customWidth="1"/>
    <col min="13838" max="13838" width="29.42578125" bestFit="1" customWidth="1"/>
    <col min="13839" max="13839" width="7.42578125" bestFit="1" customWidth="1"/>
    <col min="13840" max="13840" width="8.42578125" bestFit="1" customWidth="1"/>
    <col min="13841" max="13851" width="7.42578125" bestFit="1" customWidth="1"/>
    <col min="13852" max="13852" width="9.42578125" bestFit="1" customWidth="1"/>
    <col min="13853" max="13853" width="8.42578125" bestFit="1" customWidth="1"/>
    <col min="13854" max="13854" width="10.42578125" bestFit="1" customWidth="1"/>
    <col min="13855" max="13855" width="11.42578125" bestFit="1" customWidth="1"/>
    <col min="13856" max="13857" width="12.42578125" bestFit="1" customWidth="1"/>
    <col min="13858" max="13858" width="11.42578125" bestFit="1" customWidth="1"/>
    <col min="13859" max="13860" width="13.42578125" bestFit="1" customWidth="1"/>
    <col min="13861" max="13861" width="8.42578125" bestFit="1" customWidth="1"/>
    <col min="13862" max="13862" width="7.42578125" bestFit="1" customWidth="1"/>
    <col min="13863" max="13863" width="9.42578125" bestFit="1" customWidth="1"/>
    <col min="13864" max="13864" width="10.42578125" bestFit="1" customWidth="1"/>
    <col min="13865" max="13866" width="11.42578125" bestFit="1" customWidth="1"/>
    <col min="13867" max="13867" width="10.42578125" bestFit="1" customWidth="1"/>
    <col min="13868" max="13869" width="12.42578125" bestFit="1" customWidth="1"/>
    <col min="14081" max="14081" width="7" bestFit="1" customWidth="1"/>
    <col min="14082" max="14082" width="20.42578125" bestFit="1" customWidth="1"/>
    <col min="14083" max="14083" width="5.42578125" bestFit="1" customWidth="1"/>
    <col min="14084" max="14084" width="10.42578125" bestFit="1" customWidth="1"/>
    <col min="14085" max="14085" width="10.42578125" customWidth="1"/>
    <col min="14086" max="14087" width="5.42578125" bestFit="1" customWidth="1"/>
    <col min="14088" max="14088" width="21.42578125" bestFit="1" customWidth="1"/>
    <col min="14089" max="14089" width="7.42578125" bestFit="1" customWidth="1"/>
    <col min="14090" max="14090" width="5.42578125" bestFit="1" customWidth="1"/>
    <col min="14091" max="14091" width="9.42578125" bestFit="1" customWidth="1"/>
    <col min="14092" max="14092" width="6.42578125" bestFit="1" customWidth="1"/>
    <col min="14093" max="14093" width="21.42578125" bestFit="1" customWidth="1"/>
    <col min="14094" max="14094" width="29.42578125" bestFit="1" customWidth="1"/>
    <col min="14095" max="14095" width="7.42578125" bestFit="1" customWidth="1"/>
    <col min="14096" max="14096" width="8.42578125" bestFit="1" customWidth="1"/>
    <col min="14097" max="14107" width="7.42578125" bestFit="1" customWidth="1"/>
    <col min="14108" max="14108" width="9.42578125" bestFit="1" customWidth="1"/>
    <col min="14109" max="14109" width="8.42578125" bestFit="1" customWidth="1"/>
    <col min="14110" max="14110" width="10.42578125" bestFit="1" customWidth="1"/>
    <col min="14111" max="14111" width="11.42578125" bestFit="1" customWidth="1"/>
    <col min="14112" max="14113" width="12.42578125" bestFit="1" customWidth="1"/>
    <col min="14114" max="14114" width="11.42578125" bestFit="1" customWidth="1"/>
    <col min="14115" max="14116" width="13.42578125" bestFit="1" customWidth="1"/>
    <col min="14117" max="14117" width="8.42578125" bestFit="1" customWidth="1"/>
    <col min="14118" max="14118" width="7.42578125" bestFit="1" customWidth="1"/>
    <col min="14119" max="14119" width="9.42578125" bestFit="1" customWidth="1"/>
    <col min="14120" max="14120" width="10.42578125" bestFit="1" customWidth="1"/>
    <col min="14121" max="14122" width="11.42578125" bestFit="1" customWidth="1"/>
    <col min="14123" max="14123" width="10.42578125" bestFit="1" customWidth="1"/>
    <col min="14124" max="14125" width="12.42578125" bestFit="1" customWidth="1"/>
    <col min="14337" max="14337" width="7" bestFit="1" customWidth="1"/>
    <col min="14338" max="14338" width="20.42578125" bestFit="1" customWidth="1"/>
    <col min="14339" max="14339" width="5.42578125" bestFit="1" customWidth="1"/>
    <col min="14340" max="14340" width="10.42578125" bestFit="1" customWidth="1"/>
    <col min="14341" max="14341" width="10.42578125" customWidth="1"/>
    <col min="14342" max="14343" width="5.42578125" bestFit="1" customWidth="1"/>
    <col min="14344" max="14344" width="21.42578125" bestFit="1" customWidth="1"/>
    <col min="14345" max="14345" width="7.42578125" bestFit="1" customWidth="1"/>
    <col min="14346" max="14346" width="5.42578125" bestFit="1" customWidth="1"/>
    <col min="14347" max="14347" width="9.42578125" bestFit="1" customWidth="1"/>
    <col min="14348" max="14348" width="6.42578125" bestFit="1" customWidth="1"/>
    <col min="14349" max="14349" width="21.42578125" bestFit="1" customWidth="1"/>
    <col min="14350" max="14350" width="29.42578125" bestFit="1" customWidth="1"/>
    <col min="14351" max="14351" width="7.42578125" bestFit="1" customWidth="1"/>
    <col min="14352" max="14352" width="8.42578125" bestFit="1" customWidth="1"/>
    <col min="14353" max="14363" width="7.42578125" bestFit="1" customWidth="1"/>
    <col min="14364" max="14364" width="9.42578125" bestFit="1" customWidth="1"/>
    <col min="14365" max="14365" width="8.42578125" bestFit="1" customWidth="1"/>
    <col min="14366" max="14366" width="10.42578125" bestFit="1" customWidth="1"/>
    <col min="14367" max="14367" width="11.42578125" bestFit="1" customWidth="1"/>
    <col min="14368" max="14369" width="12.42578125" bestFit="1" customWidth="1"/>
    <col min="14370" max="14370" width="11.42578125" bestFit="1" customWidth="1"/>
    <col min="14371" max="14372" width="13.42578125" bestFit="1" customWidth="1"/>
    <col min="14373" max="14373" width="8.42578125" bestFit="1" customWidth="1"/>
    <col min="14374" max="14374" width="7.42578125" bestFit="1" customWidth="1"/>
    <col min="14375" max="14375" width="9.42578125" bestFit="1" customWidth="1"/>
    <col min="14376" max="14376" width="10.42578125" bestFit="1" customWidth="1"/>
    <col min="14377" max="14378" width="11.42578125" bestFit="1" customWidth="1"/>
    <col min="14379" max="14379" width="10.42578125" bestFit="1" customWidth="1"/>
    <col min="14380" max="14381" width="12.42578125" bestFit="1" customWidth="1"/>
    <col min="14593" max="14593" width="7" bestFit="1" customWidth="1"/>
    <col min="14594" max="14594" width="20.42578125" bestFit="1" customWidth="1"/>
    <col min="14595" max="14595" width="5.42578125" bestFit="1" customWidth="1"/>
    <col min="14596" max="14596" width="10.42578125" bestFit="1" customWidth="1"/>
    <col min="14597" max="14597" width="10.42578125" customWidth="1"/>
    <col min="14598" max="14599" width="5.42578125" bestFit="1" customWidth="1"/>
    <col min="14600" max="14600" width="21.42578125" bestFit="1" customWidth="1"/>
    <col min="14601" max="14601" width="7.42578125" bestFit="1" customWidth="1"/>
    <col min="14602" max="14602" width="5.42578125" bestFit="1" customWidth="1"/>
    <col min="14603" max="14603" width="9.42578125" bestFit="1" customWidth="1"/>
    <col min="14604" max="14604" width="6.42578125" bestFit="1" customWidth="1"/>
    <col min="14605" max="14605" width="21.42578125" bestFit="1" customWidth="1"/>
    <col min="14606" max="14606" width="29.42578125" bestFit="1" customWidth="1"/>
    <col min="14607" max="14607" width="7.42578125" bestFit="1" customWidth="1"/>
    <col min="14608" max="14608" width="8.42578125" bestFit="1" customWidth="1"/>
    <col min="14609" max="14619" width="7.42578125" bestFit="1" customWidth="1"/>
    <col min="14620" max="14620" width="9.42578125" bestFit="1" customWidth="1"/>
    <col min="14621" max="14621" width="8.42578125" bestFit="1" customWidth="1"/>
    <col min="14622" max="14622" width="10.42578125" bestFit="1" customWidth="1"/>
    <col min="14623" max="14623" width="11.42578125" bestFit="1" customWidth="1"/>
    <col min="14624" max="14625" width="12.42578125" bestFit="1" customWidth="1"/>
    <col min="14626" max="14626" width="11.42578125" bestFit="1" customWidth="1"/>
    <col min="14627" max="14628" width="13.42578125" bestFit="1" customWidth="1"/>
    <col min="14629" max="14629" width="8.42578125" bestFit="1" customWidth="1"/>
    <col min="14630" max="14630" width="7.42578125" bestFit="1" customWidth="1"/>
    <col min="14631" max="14631" width="9.42578125" bestFit="1" customWidth="1"/>
    <col min="14632" max="14632" width="10.42578125" bestFit="1" customWidth="1"/>
    <col min="14633" max="14634" width="11.42578125" bestFit="1" customWidth="1"/>
    <col min="14635" max="14635" width="10.42578125" bestFit="1" customWidth="1"/>
    <col min="14636" max="14637" width="12.42578125" bestFit="1" customWidth="1"/>
    <col min="14849" max="14849" width="7" bestFit="1" customWidth="1"/>
    <col min="14850" max="14850" width="20.42578125" bestFit="1" customWidth="1"/>
    <col min="14851" max="14851" width="5.42578125" bestFit="1" customWidth="1"/>
    <col min="14852" max="14852" width="10.42578125" bestFit="1" customWidth="1"/>
    <col min="14853" max="14853" width="10.42578125" customWidth="1"/>
    <col min="14854" max="14855" width="5.42578125" bestFit="1" customWidth="1"/>
    <col min="14856" max="14856" width="21.42578125" bestFit="1" customWidth="1"/>
    <col min="14857" max="14857" width="7.42578125" bestFit="1" customWidth="1"/>
    <col min="14858" max="14858" width="5.42578125" bestFit="1" customWidth="1"/>
    <col min="14859" max="14859" width="9.42578125" bestFit="1" customWidth="1"/>
    <col min="14860" max="14860" width="6.42578125" bestFit="1" customWidth="1"/>
    <col min="14861" max="14861" width="21.42578125" bestFit="1" customWidth="1"/>
    <col min="14862" max="14862" width="29.42578125" bestFit="1" customWidth="1"/>
    <col min="14863" max="14863" width="7.42578125" bestFit="1" customWidth="1"/>
    <col min="14864" max="14864" width="8.42578125" bestFit="1" customWidth="1"/>
    <col min="14865" max="14875" width="7.42578125" bestFit="1" customWidth="1"/>
    <col min="14876" max="14876" width="9.42578125" bestFit="1" customWidth="1"/>
    <col min="14877" max="14877" width="8.42578125" bestFit="1" customWidth="1"/>
    <col min="14878" max="14878" width="10.42578125" bestFit="1" customWidth="1"/>
    <col min="14879" max="14879" width="11.42578125" bestFit="1" customWidth="1"/>
    <col min="14880" max="14881" width="12.42578125" bestFit="1" customWidth="1"/>
    <col min="14882" max="14882" width="11.42578125" bestFit="1" customWidth="1"/>
    <col min="14883" max="14884" width="13.42578125" bestFit="1" customWidth="1"/>
    <col min="14885" max="14885" width="8.42578125" bestFit="1" customWidth="1"/>
    <col min="14886" max="14886" width="7.42578125" bestFit="1" customWidth="1"/>
    <col min="14887" max="14887" width="9.42578125" bestFit="1" customWidth="1"/>
    <col min="14888" max="14888" width="10.42578125" bestFit="1" customWidth="1"/>
    <col min="14889" max="14890" width="11.42578125" bestFit="1" customWidth="1"/>
    <col min="14891" max="14891" width="10.42578125" bestFit="1" customWidth="1"/>
    <col min="14892" max="14893" width="12.42578125" bestFit="1" customWidth="1"/>
    <col min="15105" max="15105" width="7" bestFit="1" customWidth="1"/>
    <col min="15106" max="15106" width="20.42578125" bestFit="1" customWidth="1"/>
    <col min="15107" max="15107" width="5.42578125" bestFit="1" customWidth="1"/>
    <col min="15108" max="15108" width="10.42578125" bestFit="1" customWidth="1"/>
    <col min="15109" max="15109" width="10.42578125" customWidth="1"/>
    <col min="15110" max="15111" width="5.42578125" bestFit="1" customWidth="1"/>
    <col min="15112" max="15112" width="21.42578125" bestFit="1" customWidth="1"/>
    <col min="15113" max="15113" width="7.42578125" bestFit="1" customWidth="1"/>
    <col min="15114" max="15114" width="5.42578125" bestFit="1" customWidth="1"/>
    <col min="15115" max="15115" width="9.42578125" bestFit="1" customWidth="1"/>
    <col min="15116" max="15116" width="6.42578125" bestFit="1" customWidth="1"/>
    <col min="15117" max="15117" width="21.42578125" bestFit="1" customWidth="1"/>
    <col min="15118" max="15118" width="29.42578125" bestFit="1" customWidth="1"/>
    <col min="15119" max="15119" width="7.42578125" bestFit="1" customWidth="1"/>
    <col min="15120" max="15120" width="8.42578125" bestFit="1" customWidth="1"/>
    <col min="15121" max="15131" width="7.42578125" bestFit="1" customWidth="1"/>
    <col min="15132" max="15132" width="9.42578125" bestFit="1" customWidth="1"/>
    <col min="15133" max="15133" width="8.42578125" bestFit="1" customWidth="1"/>
    <col min="15134" max="15134" width="10.42578125" bestFit="1" customWidth="1"/>
    <col min="15135" max="15135" width="11.42578125" bestFit="1" customWidth="1"/>
    <col min="15136" max="15137" width="12.42578125" bestFit="1" customWidth="1"/>
    <col min="15138" max="15138" width="11.42578125" bestFit="1" customWidth="1"/>
    <col min="15139" max="15140" width="13.42578125" bestFit="1" customWidth="1"/>
    <col min="15141" max="15141" width="8.42578125" bestFit="1" customWidth="1"/>
    <col min="15142" max="15142" width="7.42578125" bestFit="1" customWidth="1"/>
    <col min="15143" max="15143" width="9.42578125" bestFit="1" customWidth="1"/>
    <col min="15144" max="15144" width="10.42578125" bestFit="1" customWidth="1"/>
    <col min="15145" max="15146" width="11.42578125" bestFit="1" customWidth="1"/>
    <col min="15147" max="15147" width="10.42578125" bestFit="1" customWidth="1"/>
    <col min="15148" max="15149" width="12.42578125" bestFit="1" customWidth="1"/>
    <col min="15361" max="15361" width="7" bestFit="1" customWidth="1"/>
    <col min="15362" max="15362" width="20.42578125" bestFit="1" customWidth="1"/>
    <col min="15363" max="15363" width="5.42578125" bestFit="1" customWidth="1"/>
    <col min="15364" max="15364" width="10.42578125" bestFit="1" customWidth="1"/>
    <col min="15365" max="15365" width="10.42578125" customWidth="1"/>
    <col min="15366" max="15367" width="5.42578125" bestFit="1" customWidth="1"/>
    <col min="15368" max="15368" width="21.42578125" bestFit="1" customWidth="1"/>
    <col min="15369" max="15369" width="7.42578125" bestFit="1" customWidth="1"/>
    <col min="15370" max="15370" width="5.42578125" bestFit="1" customWidth="1"/>
    <col min="15371" max="15371" width="9.42578125" bestFit="1" customWidth="1"/>
    <col min="15372" max="15372" width="6.42578125" bestFit="1" customWidth="1"/>
    <col min="15373" max="15373" width="21.42578125" bestFit="1" customWidth="1"/>
    <col min="15374" max="15374" width="29.42578125" bestFit="1" customWidth="1"/>
    <col min="15375" max="15375" width="7.42578125" bestFit="1" customWidth="1"/>
    <col min="15376" max="15376" width="8.42578125" bestFit="1" customWidth="1"/>
    <col min="15377" max="15387" width="7.42578125" bestFit="1" customWidth="1"/>
    <col min="15388" max="15388" width="9.42578125" bestFit="1" customWidth="1"/>
    <col min="15389" max="15389" width="8.42578125" bestFit="1" customWidth="1"/>
    <col min="15390" max="15390" width="10.42578125" bestFit="1" customWidth="1"/>
    <col min="15391" max="15391" width="11.42578125" bestFit="1" customWidth="1"/>
    <col min="15392" max="15393" width="12.42578125" bestFit="1" customWidth="1"/>
    <col min="15394" max="15394" width="11.42578125" bestFit="1" customWidth="1"/>
    <col min="15395" max="15396" width="13.42578125" bestFit="1" customWidth="1"/>
    <col min="15397" max="15397" width="8.42578125" bestFit="1" customWidth="1"/>
    <col min="15398" max="15398" width="7.42578125" bestFit="1" customWidth="1"/>
    <col min="15399" max="15399" width="9.42578125" bestFit="1" customWidth="1"/>
    <col min="15400" max="15400" width="10.42578125" bestFit="1" customWidth="1"/>
    <col min="15401" max="15402" width="11.42578125" bestFit="1" customWidth="1"/>
    <col min="15403" max="15403" width="10.42578125" bestFit="1" customWidth="1"/>
    <col min="15404" max="15405" width="12.42578125" bestFit="1" customWidth="1"/>
    <col min="15617" max="15617" width="7" bestFit="1" customWidth="1"/>
    <col min="15618" max="15618" width="20.42578125" bestFit="1" customWidth="1"/>
    <col min="15619" max="15619" width="5.42578125" bestFit="1" customWidth="1"/>
    <col min="15620" max="15620" width="10.42578125" bestFit="1" customWidth="1"/>
    <col min="15621" max="15621" width="10.42578125" customWidth="1"/>
    <col min="15622" max="15623" width="5.42578125" bestFit="1" customWidth="1"/>
    <col min="15624" max="15624" width="21.42578125" bestFit="1" customWidth="1"/>
    <col min="15625" max="15625" width="7.42578125" bestFit="1" customWidth="1"/>
    <col min="15626" max="15626" width="5.42578125" bestFit="1" customWidth="1"/>
    <col min="15627" max="15627" width="9.42578125" bestFit="1" customWidth="1"/>
    <col min="15628" max="15628" width="6.42578125" bestFit="1" customWidth="1"/>
    <col min="15629" max="15629" width="21.42578125" bestFit="1" customWidth="1"/>
    <col min="15630" max="15630" width="29.42578125" bestFit="1" customWidth="1"/>
    <col min="15631" max="15631" width="7.42578125" bestFit="1" customWidth="1"/>
    <col min="15632" max="15632" width="8.42578125" bestFit="1" customWidth="1"/>
    <col min="15633" max="15643" width="7.42578125" bestFit="1" customWidth="1"/>
    <col min="15644" max="15644" width="9.42578125" bestFit="1" customWidth="1"/>
    <col min="15645" max="15645" width="8.42578125" bestFit="1" customWidth="1"/>
    <col min="15646" max="15646" width="10.42578125" bestFit="1" customWidth="1"/>
    <col min="15647" max="15647" width="11.42578125" bestFit="1" customWidth="1"/>
    <col min="15648" max="15649" width="12.42578125" bestFit="1" customWidth="1"/>
    <col min="15650" max="15650" width="11.42578125" bestFit="1" customWidth="1"/>
    <col min="15651" max="15652" width="13.42578125" bestFit="1" customWidth="1"/>
    <col min="15653" max="15653" width="8.42578125" bestFit="1" customWidth="1"/>
    <col min="15654" max="15654" width="7.42578125" bestFit="1" customWidth="1"/>
    <col min="15655" max="15655" width="9.42578125" bestFit="1" customWidth="1"/>
    <col min="15656" max="15656" width="10.42578125" bestFit="1" customWidth="1"/>
    <col min="15657" max="15658" width="11.42578125" bestFit="1" customWidth="1"/>
    <col min="15659" max="15659" width="10.42578125" bestFit="1" customWidth="1"/>
    <col min="15660" max="15661" width="12.42578125" bestFit="1" customWidth="1"/>
    <col min="15873" max="15873" width="7" bestFit="1" customWidth="1"/>
    <col min="15874" max="15874" width="20.42578125" bestFit="1" customWidth="1"/>
    <col min="15875" max="15875" width="5.42578125" bestFit="1" customWidth="1"/>
    <col min="15876" max="15876" width="10.42578125" bestFit="1" customWidth="1"/>
    <col min="15877" max="15877" width="10.42578125" customWidth="1"/>
    <col min="15878" max="15879" width="5.42578125" bestFit="1" customWidth="1"/>
    <col min="15880" max="15880" width="21.42578125" bestFit="1" customWidth="1"/>
    <col min="15881" max="15881" width="7.42578125" bestFit="1" customWidth="1"/>
    <col min="15882" max="15882" width="5.42578125" bestFit="1" customWidth="1"/>
    <col min="15883" max="15883" width="9.42578125" bestFit="1" customWidth="1"/>
    <col min="15884" max="15884" width="6.42578125" bestFit="1" customWidth="1"/>
    <col min="15885" max="15885" width="21.42578125" bestFit="1" customWidth="1"/>
    <col min="15886" max="15886" width="29.42578125" bestFit="1" customWidth="1"/>
    <col min="15887" max="15887" width="7.42578125" bestFit="1" customWidth="1"/>
    <col min="15888" max="15888" width="8.42578125" bestFit="1" customWidth="1"/>
    <col min="15889" max="15899" width="7.42578125" bestFit="1" customWidth="1"/>
    <col min="15900" max="15900" width="9.42578125" bestFit="1" customWidth="1"/>
    <col min="15901" max="15901" width="8.42578125" bestFit="1" customWidth="1"/>
    <col min="15902" max="15902" width="10.42578125" bestFit="1" customWidth="1"/>
    <col min="15903" max="15903" width="11.42578125" bestFit="1" customWidth="1"/>
    <col min="15904" max="15905" width="12.42578125" bestFit="1" customWidth="1"/>
    <col min="15906" max="15906" width="11.42578125" bestFit="1" customWidth="1"/>
    <col min="15907" max="15908" width="13.42578125" bestFit="1" customWidth="1"/>
    <col min="15909" max="15909" width="8.42578125" bestFit="1" customWidth="1"/>
    <col min="15910" max="15910" width="7.42578125" bestFit="1" customWidth="1"/>
    <col min="15911" max="15911" width="9.42578125" bestFit="1" customWidth="1"/>
    <col min="15912" max="15912" width="10.42578125" bestFit="1" customWidth="1"/>
    <col min="15913" max="15914" width="11.42578125" bestFit="1" customWidth="1"/>
    <col min="15915" max="15915" width="10.42578125" bestFit="1" customWidth="1"/>
    <col min="15916" max="15917" width="12.42578125" bestFit="1" customWidth="1"/>
    <col min="16129" max="16129" width="7" bestFit="1" customWidth="1"/>
    <col min="16130" max="16130" width="20.42578125" bestFit="1" customWidth="1"/>
    <col min="16131" max="16131" width="5.42578125" bestFit="1" customWidth="1"/>
    <col min="16132" max="16132" width="10.42578125" bestFit="1" customWidth="1"/>
    <col min="16133" max="16133" width="10.42578125" customWidth="1"/>
    <col min="16134" max="16135" width="5.42578125" bestFit="1" customWidth="1"/>
    <col min="16136" max="16136" width="21.42578125" bestFit="1" customWidth="1"/>
    <col min="16137" max="16137" width="7.42578125" bestFit="1" customWidth="1"/>
    <col min="16138" max="16138" width="5.42578125" bestFit="1" customWidth="1"/>
    <col min="16139" max="16139" width="9.42578125" bestFit="1" customWidth="1"/>
    <col min="16140" max="16140" width="6.42578125" bestFit="1" customWidth="1"/>
    <col min="16141" max="16141" width="21.42578125" bestFit="1" customWidth="1"/>
    <col min="16142" max="16142" width="29.42578125" bestFit="1" customWidth="1"/>
    <col min="16143" max="16143" width="7.42578125" bestFit="1" customWidth="1"/>
    <col min="16144" max="16144" width="8.42578125" bestFit="1" customWidth="1"/>
    <col min="16145" max="16155" width="7.42578125" bestFit="1" customWidth="1"/>
    <col min="16156" max="16156" width="9.42578125" bestFit="1" customWidth="1"/>
    <col min="16157" max="16157" width="8.42578125" bestFit="1" customWidth="1"/>
    <col min="16158" max="16158" width="10.42578125" bestFit="1" customWidth="1"/>
    <col min="16159" max="16159" width="11.42578125" bestFit="1" customWidth="1"/>
    <col min="16160" max="16161" width="12.42578125" bestFit="1" customWidth="1"/>
    <col min="16162" max="16162" width="11.42578125" bestFit="1" customWidth="1"/>
    <col min="16163" max="16164" width="13.42578125" bestFit="1" customWidth="1"/>
    <col min="16165" max="16165" width="8.42578125" bestFit="1" customWidth="1"/>
    <col min="16166" max="16166" width="7.42578125" bestFit="1" customWidth="1"/>
    <col min="16167" max="16167" width="9.42578125" bestFit="1" customWidth="1"/>
    <col min="16168" max="16168" width="10.42578125" bestFit="1" customWidth="1"/>
    <col min="16169" max="16170" width="11.42578125" bestFit="1" customWidth="1"/>
    <col min="16171" max="16171" width="10.42578125" bestFit="1" customWidth="1"/>
    <col min="16172" max="16173" width="12.42578125" bestFit="1" customWidth="1"/>
  </cols>
  <sheetData>
    <row r="1" spans="1:45" x14ac:dyDescent="0.25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</row>
    <row r="2" spans="1:45" x14ac:dyDescent="0.25">
      <c r="A2" s="2">
        <v>21</v>
      </c>
      <c r="B2" s="3" t="s">
        <v>43</v>
      </c>
      <c r="C2" s="3">
        <f>YEAR(D2)</f>
        <v>1990</v>
      </c>
      <c r="D2" s="3" t="s">
        <v>44</v>
      </c>
      <c r="E2" s="3"/>
      <c r="F2" s="3" t="s">
        <v>45</v>
      </c>
      <c r="G2" s="3" t="s">
        <v>46</v>
      </c>
      <c r="H2" s="3" t="s">
        <v>47</v>
      </c>
      <c r="I2" s="3" t="s">
        <v>48</v>
      </c>
      <c r="J2" s="3" t="s">
        <v>49</v>
      </c>
      <c r="K2" s="2">
        <v>8</v>
      </c>
      <c r="L2" s="2">
        <v>19.849418206700001</v>
      </c>
      <c r="M2" s="3" t="s">
        <v>50</v>
      </c>
      <c r="N2" s="3" t="s">
        <v>51</v>
      </c>
      <c r="O2" s="3" t="s">
        <v>52</v>
      </c>
      <c r="Q2" s="2">
        <v>5</v>
      </c>
      <c r="R2" s="3" t="s">
        <v>53</v>
      </c>
      <c r="S2" s="3" t="s">
        <v>53</v>
      </c>
      <c r="T2" s="3" t="s">
        <v>53</v>
      </c>
      <c r="U2" s="3" t="s">
        <v>53</v>
      </c>
      <c r="V2" s="3" t="s">
        <v>53</v>
      </c>
      <c r="W2" s="3" t="s">
        <v>53</v>
      </c>
      <c r="X2" s="3" t="s">
        <v>53</v>
      </c>
      <c r="Y2" s="3" t="s">
        <v>53</v>
      </c>
      <c r="Z2" s="3" t="s">
        <v>53</v>
      </c>
      <c r="AA2" s="3" t="s">
        <v>53</v>
      </c>
    </row>
    <row r="3" spans="1:45" x14ac:dyDescent="0.25">
      <c r="A3" s="2">
        <v>22</v>
      </c>
      <c r="B3" s="3" t="s">
        <v>54</v>
      </c>
      <c r="C3" s="3">
        <f t="shared" ref="C3:C66" si="0">YEAR(D3)</f>
        <v>1990</v>
      </c>
      <c r="D3" s="3" t="s">
        <v>55</v>
      </c>
      <c r="E3" s="3">
        <v>11</v>
      </c>
      <c r="F3" s="3" t="s">
        <v>45</v>
      </c>
      <c r="G3" s="3" t="s">
        <v>49</v>
      </c>
      <c r="H3" s="3" t="s">
        <v>50</v>
      </c>
      <c r="I3" s="3" t="s">
        <v>56</v>
      </c>
      <c r="J3" s="3" t="s">
        <v>46</v>
      </c>
      <c r="K3" s="2">
        <v>3</v>
      </c>
      <c r="L3" s="2">
        <v>24.142368240900002</v>
      </c>
      <c r="M3" s="3" t="s">
        <v>47</v>
      </c>
      <c r="N3" s="3" t="s">
        <v>57</v>
      </c>
      <c r="O3" s="3" t="s">
        <v>52</v>
      </c>
      <c r="Q3" s="2">
        <v>5</v>
      </c>
      <c r="R3" s="3" t="s">
        <v>53</v>
      </c>
      <c r="S3" s="3" t="s">
        <v>53</v>
      </c>
      <c r="T3" s="3" t="s">
        <v>53</v>
      </c>
      <c r="U3" s="3" t="s">
        <v>53</v>
      </c>
      <c r="V3" s="3" t="s">
        <v>53</v>
      </c>
      <c r="W3" s="3" t="s">
        <v>53</v>
      </c>
      <c r="X3" s="3" t="s">
        <v>53</v>
      </c>
      <c r="Y3" s="3" t="s">
        <v>53</v>
      </c>
      <c r="Z3" s="3" t="s">
        <v>53</v>
      </c>
      <c r="AA3" s="3" t="s">
        <v>53</v>
      </c>
    </row>
    <row r="4" spans="1:45" x14ac:dyDescent="0.25">
      <c r="A4" s="2">
        <v>23</v>
      </c>
      <c r="B4" s="3" t="s">
        <v>58</v>
      </c>
      <c r="C4" s="3">
        <f t="shared" si="0"/>
        <v>1990</v>
      </c>
      <c r="D4" s="3" t="s">
        <v>59</v>
      </c>
      <c r="E4" s="3">
        <v>38</v>
      </c>
      <c r="F4" s="3" t="s">
        <v>45</v>
      </c>
      <c r="G4" s="3" t="s">
        <v>60</v>
      </c>
      <c r="H4" s="3" t="s">
        <v>61</v>
      </c>
      <c r="I4" s="3" t="s">
        <v>53</v>
      </c>
      <c r="J4" s="3" t="s">
        <v>62</v>
      </c>
      <c r="K4" s="2">
        <v>30</v>
      </c>
      <c r="L4" s="2">
        <v>22.557152635200001</v>
      </c>
      <c r="M4" s="3" t="s">
        <v>63</v>
      </c>
      <c r="N4" s="3" t="s">
        <v>64</v>
      </c>
      <c r="O4" s="3" t="s">
        <v>65</v>
      </c>
      <c r="Q4" s="2">
        <v>5</v>
      </c>
      <c r="R4" s="3" t="s">
        <v>53</v>
      </c>
      <c r="S4" s="3" t="s">
        <v>53</v>
      </c>
      <c r="T4" s="3" t="s">
        <v>53</v>
      </c>
      <c r="U4" s="3" t="s">
        <v>53</v>
      </c>
      <c r="V4" s="3" t="s">
        <v>53</v>
      </c>
      <c r="W4" s="3" t="s">
        <v>53</v>
      </c>
      <c r="X4" s="3" t="s">
        <v>53</v>
      </c>
      <c r="Y4" s="3" t="s">
        <v>53</v>
      </c>
      <c r="Z4" s="3" t="s">
        <v>53</v>
      </c>
      <c r="AA4" s="3" t="s">
        <v>53</v>
      </c>
    </row>
    <row r="5" spans="1:45" x14ac:dyDescent="0.25">
      <c r="A5" s="2">
        <v>24</v>
      </c>
      <c r="B5" s="3" t="s">
        <v>66</v>
      </c>
      <c r="C5" s="3">
        <f t="shared" si="0"/>
        <v>1990</v>
      </c>
      <c r="D5" s="3" t="s">
        <v>67</v>
      </c>
      <c r="E5" s="3">
        <v>14</v>
      </c>
      <c r="F5" s="3" t="s">
        <v>45</v>
      </c>
      <c r="G5" s="3" t="s">
        <v>68</v>
      </c>
      <c r="H5" s="3" t="s">
        <v>69</v>
      </c>
      <c r="I5" s="3" t="s">
        <v>70</v>
      </c>
      <c r="J5" s="3" t="s">
        <v>71</v>
      </c>
      <c r="K5" s="2">
        <v>3</v>
      </c>
      <c r="L5" s="2">
        <v>22.455852156100001</v>
      </c>
      <c r="M5" s="3" t="s">
        <v>72</v>
      </c>
      <c r="N5" s="3" t="s">
        <v>73</v>
      </c>
      <c r="O5" s="3" t="s">
        <v>65</v>
      </c>
      <c r="Q5" s="2">
        <v>5</v>
      </c>
      <c r="R5" s="3" t="s">
        <v>53</v>
      </c>
      <c r="S5" s="3" t="s">
        <v>53</v>
      </c>
      <c r="T5" s="3" t="s">
        <v>53</v>
      </c>
      <c r="U5" s="3" t="s">
        <v>53</v>
      </c>
      <c r="V5" s="3" t="s">
        <v>53</v>
      </c>
      <c r="W5" s="3" t="s">
        <v>53</v>
      </c>
      <c r="X5" s="3" t="s">
        <v>53</v>
      </c>
      <c r="Y5" s="3" t="s">
        <v>53</v>
      </c>
      <c r="Z5" s="3" t="s">
        <v>53</v>
      </c>
      <c r="AA5" s="3" t="s">
        <v>53</v>
      </c>
    </row>
    <row r="6" spans="1:45" x14ac:dyDescent="0.25">
      <c r="A6" s="2">
        <v>25</v>
      </c>
      <c r="B6" s="3" t="s">
        <v>74</v>
      </c>
      <c r="C6" s="3">
        <f t="shared" si="0"/>
        <v>1990</v>
      </c>
      <c r="D6" s="3" t="s">
        <v>75</v>
      </c>
      <c r="E6" s="3">
        <v>7</v>
      </c>
      <c r="F6" s="3" t="s">
        <v>45</v>
      </c>
      <c r="G6" s="3" t="s">
        <v>62</v>
      </c>
      <c r="H6" s="3" t="s">
        <v>63</v>
      </c>
      <c r="I6" s="3" t="s">
        <v>76</v>
      </c>
      <c r="J6" s="3" t="s">
        <v>60</v>
      </c>
      <c r="K6" s="2">
        <v>15</v>
      </c>
      <c r="L6" s="2">
        <v>24.2765229295</v>
      </c>
      <c r="M6" s="3" t="s">
        <v>61</v>
      </c>
      <c r="N6" s="3" t="s">
        <v>77</v>
      </c>
      <c r="O6" s="3" t="s">
        <v>65</v>
      </c>
      <c r="Q6" s="2">
        <v>5</v>
      </c>
      <c r="R6" s="3" t="s">
        <v>53</v>
      </c>
      <c r="S6" s="3" t="s">
        <v>53</v>
      </c>
      <c r="T6" s="3" t="s">
        <v>53</v>
      </c>
      <c r="U6" s="3" t="s">
        <v>53</v>
      </c>
      <c r="V6" s="3" t="s">
        <v>53</v>
      </c>
      <c r="W6" s="3" t="s">
        <v>53</v>
      </c>
      <c r="X6" s="3" t="s">
        <v>53</v>
      </c>
      <c r="Y6" s="3" t="s">
        <v>53</v>
      </c>
      <c r="Z6" s="3" t="s">
        <v>53</v>
      </c>
      <c r="AA6" s="3" t="s">
        <v>53</v>
      </c>
    </row>
    <row r="7" spans="1:45" x14ac:dyDescent="0.25">
      <c r="A7" s="2">
        <v>26</v>
      </c>
      <c r="B7" s="3" t="s">
        <v>78</v>
      </c>
      <c r="C7" s="3">
        <f t="shared" si="0"/>
        <v>1990</v>
      </c>
      <c r="D7" s="3" t="s">
        <v>79</v>
      </c>
      <c r="E7" s="3">
        <v>70</v>
      </c>
      <c r="F7" s="3" t="s">
        <v>45</v>
      </c>
      <c r="G7" s="3" t="s">
        <v>49</v>
      </c>
      <c r="H7" s="3" t="s">
        <v>80</v>
      </c>
      <c r="I7" s="3" t="s">
        <v>81</v>
      </c>
      <c r="J7" s="3" t="s">
        <v>49</v>
      </c>
      <c r="K7" s="2">
        <v>15</v>
      </c>
      <c r="L7" s="2">
        <v>23.655030800799999</v>
      </c>
      <c r="M7" s="3" t="s">
        <v>82</v>
      </c>
      <c r="N7" s="3" t="s">
        <v>83</v>
      </c>
      <c r="O7" s="3" t="s">
        <v>52</v>
      </c>
      <c r="Q7" s="2">
        <v>3</v>
      </c>
      <c r="R7" s="3" t="s">
        <v>53</v>
      </c>
      <c r="S7" s="3" t="s">
        <v>53</v>
      </c>
      <c r="T7" s="3" t="s">
        <v>53</v>
      </c>
      <c r="U7" s="3" t="s">
        <v>53</v>
      </c>
      <c r="V7" s="3" t="s">
        <v>53</v>
      </c>
      <c r="W7" s="3" t="s">
        <v>53</v>
      </c>
      <c r="X7" s="3" t="s">
        <v>53</v>
      </c>
      <c r="Y7" s="3" t="s">
        <v>53</v>
      </c>
      <c r="Z7" s="3" t="s">
        <v>53</v>
      </c>
      <c r="AA7" s="3" t="s">
        <v>53</v>
      </c>
    </row>
    <row r="8" spans="1:45" x14ac:dyDescent="0.25">
      <c r="A8" s="2">
        <v>28</v>
      </c>
      <c r="B8" s="3" t="s">
        <v>84</v>
      </c>
      <c r="C8" s="3">
        <f t="shared" si="0"/>
        <v>1990</v>
      </c>
      <c r="D8" s="3" t="s">
        <v>85</v>
      </c>
      <c r="E8" s="3">
        <v>91</v>
      </c>
      <c r="F8" s="3" t="s">
        <v>45</v>
      </c>
      <c r="G8" s="3" t="s">
        <v>71</v>
      </c>
      <c r="H8" s="3" t="s">
        <v>72</v>
      </c>
      <c r="I8" s="3" t="s">
        <v>70</v>
      </c>
      <c r="J8" s="3" t="s">
        <v>46</v>
      </c>
      <c r="K8" s="2">
        <v>1</v>
      </c>
      <c r="L8" s="2">
        <v>24.755646817199999</v>
      </c>
      <c r="M8" s="3" t="s">
        <v>47</v>
      </c>
      <c r="N8" s="3" t="s">
        <v>86</v>
      </c>
      <c r="O8" s="3" t="s">
        <v>87</v>
      </c>
      <c r="Q8" s="2">
        <v>5</v>
      </c>
      <c r="R8" s="3" t="s">
        <v>53</v>
      </c>
      <c r="S8" s="3" t="s">
        <v>53</v>
      </c>
      <c r="T8" s="3" t="s">
        <v>53</v>
      </c>
      <c r="U8" s="3" t="s">
        <v>53</v>
      </c>
      <c r="V8" s="3" t="s">
        <v>53</v>
      </c>
      <c r="W8" s="3" t="s">
        <v>53</v>
      </c>
      <c r="X8" s="3" t="s">
        <v>53</v>
      </c>
      <c r="Y8" s="3" t="s">
        <v>53</v>
      </c>
      <c r="Z8" s="3" t="s">
        <v>53</v>
      </c>
      <c r="AA8" s="3" t="s">
        <v>53</v>
      </c>
    </row>
    <row r="9" spans="1:45" x14ac:dyDescent="0.25">
      <c r="A9" s="2">
        <v>30</v>
      </c>
      <c r="B9" s="3" t="s">
        <v>43</v>
      </c>
      <c r="C9" s="3">
        <f t="shared" si="0"/>
        <v>1991</v>
      </c>
      <c r="D9" s="3" t="s">
        <v>88</v>
      </c>
      <c r="E9" s="3">
        <v>133</v>
      </c>
      <c r="F9" s="3" t="s">
        <v>45</v>
      </c>
      <c r="G9" s="3" t="s">
        <v>49</v>
      </c>
      <c r="H9" s="3" t="s">
        <v>89</v>
      </c>
      <c r="I9" s="3" t="s">
        <v>56</v>
      </c>
      <c r="J9" s="3" t="s">
        <v>90</v>
      </c>
      <c r="K9" s="2">
        <v>5</v>
      </c>
      <c r="L9" s="2">
        <v>26.160164270999999</v>
      </c>
      <c r="M9" s="3" t="s">
        <v>91</v>
      </c>
      <c r="N9" s="3" t="s">
        <v>92</v>
      </c>
      <c r="O9" s="3" t="s">
        <v>52</v>
      </c>
      <c r="P9" s="2">
        <v>210</v>
      </c>
      <c r="Q9" s="2">
        <v>5</v>
      </c>
      <c r="R9" s="3" t="s">
        <v>53</v>
      </c>
      <c r="S9" s="3" t="s">
        <v>53</v>
      </c>
      <c r="T9" s="3" t="s">
        <v>53</v>
      </c>
      <c r="U9" s="3" t="s">
        <v>53</v>
      </c>
      <c r="V9" s="3" t="s">
        <v>53</v>
      </c>
      <c r="W9" s="3" t="s">
        <v>53</v>
      </c>
      <c r="X9" s="3" t="s">
        <v>53</v>
      </c>
      <c r="Y9" s="3" t="s">
        <v>53</v>
      </c>
      <c r="Z9" s="3" t="s">
        <v>53</v>
      </c>
      <c r="AA9" s="3" t="s">
        <v>53</v>
      </c>
      <c r="AB9" s="2">
        <v>12</v>
      </c>
      <c r="AC9" s="2">
        <v>3</v>
      </c>
      <c r="AD9" s="3" t="s">
        <v>93</v>
      </c>
      <c r="AE9" s="3" t="s">
        <v>94</v>
      </c>
      <c r="AF9" s="3" t="s">
        <v>95</v>
      </c>
      <c r="AG9" s="3" t="s">
        <v>96</v>
      </c>
      <c r="AH9" s="3" t="s">
        <v>97</v>
      </c>
      <c r="AI9" s="3" t="s">
        <v>98</v>
      </c>
      <c r="AJ9" s="3" t="s">
        <v>48</v>
      </c>
      <c r="AK9" s="3" t="s">
        <v>76</v>
      </c>
      <c r="AL9" s="3" t="s">
        <v>56</v>
      </c>
      <c r="AM9" s="3" t="s">
        <v>99</v>
      </c>
      <c r="AN9" s="3" t="s">
        <v>100</v>
      </c>
      <c r="AO9" s="3" t="s">
        <v>101</v>
      </c>
      <c r="AP9" s="3" t="s">
        <v>102</v>
      </c>
      <c r="AQ9" s="3" t="s">
        <v>97</v>
      </c>
      <c r="AR9" s="3" t="s">
        <v>56</v>
      </c>
      <c r="AS9" s="2">
        <v>8</v>
      </c>
    </row>
    <row r="10" spans="1:45" x14ac:dyDescent="0.25">
      <c r="A10" s="2">
        <v>32</v>
      </c>
      <c r="B10" s="3" t="s">
        <v>58</v>
      </c>
      <c r="C10" s="3">
        <f t="shared" si="0"/>
        <v>1991</v>
      </c>
      <c r="D10" s="3" t="s">
        <v>103</v>
      </c>
      <c r="E10" s="3">
        <v>49</v>
      </c>
      <c r="F10" s="3" t="s">
        <v>45</v>
      </c>
      <c r="G10" s="3" t="s">
        <v>68</v>
      </c>
      <c r="H10" s="3" t="s">
        <v>104</v>
      </c>
      <c r="I10" s="3" t="s">
        <v>98</v>
      </c>
      <c r="J10" s="3" t="s">
        <v>71</v>
      </c>
      <c r="K10" s="2">
        <v>2</v>
      </c>
      <c r="L10" s="2">
        <v>23.414099931599999</v>
      </c>
      <c r="M10" s="3" t="s">
        <v>72</v>
      </c>
      <c r="N10" s="3" t="s">
        <v>105</v>
      </c>
      <c r="O10" s="3" t="s">
        <v>65</v>
      </c>
      <c r="P10" s="2">
        <v>252</v>
      </c>
      <c r="Q10" s="2">
        <v>5</v>
      </c>
      <c r="R10" s="3" t="s">
        <v>53</v>
      </c>
      <c r="S10" s="3" t="s">
        <v>53</v>
      </c>
      <c r="T10" s="3" t="s">
        <v>53</v>
      </c>
      <c r="U10" s="3" t="s">
        <v>53</v>
      </c>
      <c r="V10" s="3" t="s">
        <v>53</v>
      </c>
      <c r="W10" s="3" t="s">
        <v>53</v>
      </c>
      <c r="X10" s="3" t="s">
        <v>53</v>
      </c>
      <c r="Y10" s="3" t="s">
        <v>53</v>
      </c>
      <c r="Z10" s="3" t="s">
        <v>53</v>
      </c>
      <c r="AA10" s="3" t="s">
        <v>53</v>
      </c>
      <c r="AB10" s="2">
        <v>4</v>
      </c>
      <c r="AC10" s="2">
        <v>3</v>
      </c>
      <c r="AD10" s="3" t="s">
        <v>106</v>
      </c>
      <c r="AE10" s="3" t="s">
        <v>107</v>
      </c>
      <c r="AF10" s="3" t="s">
        <v>108</v>
      </c>
      <c r="AG10" s="3" t="s">
        <v>109</v>
      </c>
      <c r="AH10" s="3" t="s">
        <v>110</v>
      </c>
      <c r="AI10" s="3" t="s">
        <v>111</v>
      </c>
      <c r="AJ10" s="3" t="s">
        <v>112</v>
      </c>
      <c r="AK10" s="3" t="s">
        <v>56</v>
      </c>
      <c r="AL10" s="3" t="s">
        <v>70</v>
      </c>
      <c r="AM10" s="3" t="s">
        <v>113</v>
      </c>
      <c r="AN10" s="3" t="s">
        <v>114</v>
      </c>
      <c r="AO10" s="3" t="s">
        <v>115</v>
      </c>
      <c r="AP10" s="3" t="s">
        <v>110</v>
      </c>
      <c r="AQ10" s="3" t="s">
        <v>110</v>
      </c>
      <c r="AR10" s="3" t="s">
        <v>76</v>
      </c>
      <c r="AS10" s="2">
        <v>15</v>
      </c>
    </row>
    <row r="11" spans="1:45" x14ac:dyDescent="0.25">
      <c r="A11" s="2">
        <v>33</v>
      </c>
      <c r="B11" s="3" t="s">
        <v>66</v>
      </c>
      <c r="C11" s="3">
        <f t="shared" si="0"/>
        <v>1991</v>
      </c>
      <c r="D11" s="3" t="s">
        <v>116</v>
      </c>
      <c r="E11" s="3">
        <v>14</v>
      </c>
      <c r="F11" s="3" t="s">
        <v>45</v>
      </c>
      <c r="G11" s="3" t="s">
        <v>117</v>
      </c>
      <c r="H11" s="3" t="s">
        <v>118</v>
      </c>
      <c r="I11" s="3" t="s">
        <v>53</v>
      </c>
      <c r="J11" s="3" t="s">
        <v>46</v>
      </c>
      <c r="K11" s="2">
        <v>21</v>
      </c>
      <c r="L11" s="2">
        <v>24.3367556468</v>
      </c>
      <c r="M11" s="3" t="s">
        <v>119</v>
      </c>
      <c r="N11" s="3" t="s">
        <v>120</v>
      </c>
      <c r="O11" s="3" t="s">
        <v>65</v>
      </c>
      <c r="P11" s="2">
        <v>176</v>
      </c>
      <c r="Q11" s="2">
        <v>5</v>
      </c>
      <c r="R11" s="3" t="s">
        <v>53</v>
      </c>
      <c r="S11" s="3" t="s">
        <v>53</v>
      </c>
      <c r="T11" s="3" t="s">
        <v>53</v>
      </c>
      <c r="U11" s="3" t="s">
        <v>53</v>
      </c>
      <c r="V11" s="3" t="s">
        <v>53</v>
      </c>
      <c r="W11" s="3" t="s">
        <v>53</v>
      </c>
      <c r="X11" s="3" t="s">
        <v>53</v>
      </c>
      <c r="Y11" s="3" t="s">
        <v>53</v>
      </c>
      <c r="Z11" s="3" t="s">
        <v>53</v>
      </c>
      <c r="AA11" s="3" t="s">
        <v>53</v>
      </c>
      <c r="AB11" s="2">
        <v>3</v>
      </c>
      <c r="AC11" s="2">
        <v>3</v>
      </c>
      <c r="AD11" s="3" t="s">
        <v>121</v>
      </c>
      <c r="AE11" s="3" t="s">
        <v>122</v>
      </c>
      <c r="AF11" s="3" t="s">
        <v>123</v>
      </c>
      <c r="AG11" s="3" t="s">
        <v>124</v>
      </c>
      <c r="AH11" s="3" t="s">
        <v>125</v>
      </c>
      <c r="AI11" s="3" t="s">
        <v>48</v>
      </c>
      <c r="AJ11" s="3" t="s">
        <v>126</v>
      </c>
      <c r="AK11" s="3" t="s">
        <v>56</v>
      </c>
      <c r="AL11" s="3" t="s">
        <v>127</v>
      </c>
      <c r="AM11" s="3" t="s">
        <v>128</v>
      </c>
      <c r="AN11" s="3" t="s">
        <v>129</v>
      </c>
      <c r="AO11" s="3" t="s">
        <v>130</v>
      </c>
      <c r="AP11" s="3" t="s">
        <v>126</v>
      </c>
      <c r="AQ11" s="3" t="s">
        <v>131</v>
      </c>
      <c r="AR11" s="3" t="s">
        <v>48</v>
      </c>
      <c r="AS11" s="2">
        <v>15</v>
      </c>
    </row>
    <row r="12" spans="1:45" x14ac:dyDescent="0.25">
      <c r="A12" s="2">
        <v>34</v>
      </c>
      <c r="B12" s="3" t="s">
        <v>74</v>
      </c>
      <c r="C12" s="3">
        <f t="shared" si="0"/>
        <v>1991</v>
      </c>
      <c r="D12" s="3" t="s">
        <v>132</v>
      </c>
      <c r="E12" s="3">
        <v>7</v>
      </c>
      <c r="F12" s="3" t="s">
        <v>45</v>
      </c>
      <c r="G12" s="3" t="s">
        <v>68</v>
      </c>
      <c r="H12" s="3" t="s">
        <v>133</v>
      </c>
      <c r="I12" s="3" t="s">
        <v>134</v>
      </c>
      <c r="J12" s="3" t="s">
        <v>135</v>
      </c>
      <c r="K12" s="2">
        <v>105</v>
      </c>
      <c r="L12" s="2">
        <v>21.9794661191</v>
      </c>
      <c r="M12" s="3" t="s">
        <v>136</v>
      </c>
      <c r="N12" s="3" t="s">
        <v>137</v>
      </c>
      <c r="O12" s="3" t="s">
        <v>65</v>
      </c>
      <c r="P12" s="2">
        <v>62</v>
      </c>
      <c r="Q12" s="2">
        <v>3</v>
      </c>
      <c r="R12" s="3" t="s">
        <v>53</v>
      </c>
      <c r="S12" s="3" t="s">
        <v>53</v>
      </c>
      <c r="T12" s="3" t="s">
        <v>53</v>
      </c>
      <c r="U12" s="3" t="s">
        <v>53</v>
      </c>
      <c r="V12" s="3" t="s">
        <v>53</v>
      </c>
      <c r="W12" s="3" t="s">
        <v>53</v>
      </c>
      <c r="X12" s="3" t="s">
        <v>53</v>
      </c>
      <c r="Y12" s="3" t="s">
        <v>53</v>
      </c>
      <c r="Z12" s="3" t="s">
        <v>53</v>
      </c>
      <c r="AA12" s="3" t="s">
        <v>53</v>
      </c>
      <c r="AB12" s="2">
        <v>2</v>
      </c>
      <c r="AC12" s="2">
        <v>2</v>
      </c>
      <c r="AD12" s="3" t="s">
        <v>138</v>
      </c>
      <c r="AE12" s="3" t="s">
        <v>139</v>
      </c>
      <c r="AF12" s="3" t="s">
        <v>131</v>
      </c>
      <c r="AG12" s="3" t="s">
        <v>140</v>
      </c>
      <c r="AH12" s="3" t="s">
        <v>76</v>
      </c>
      <c r="AI12" s="3" t="s">
        <v>81</v>
      </c>
      <c r="AJ12" s="3" t="s">
        <v>141</v>
      </c>
      <c r="AK12" s="3" t="s">
        <v>70</v>
      </c>
      <c r="AL12" s="3" t="s">
        <v>142</v>
      </c>
      <c r="AM12" s="3" t="s">
        <v>143</v>
      </c>
      <c r="AN12" s="3" t="s">
        <v>144</v>
      </c>
      <c r="AO12" s="3" t="s">
        <v>145</v>
      </c>
      <c r="AP12" s="3" t="s">
        <v>141</v>
      </c>
      <c r="AQ12" s="3" t="s">
        <v>76</v>
      </c>
      <c r="AR12" s="3" t="s">
        <v>142</v>
      </c>
      <c r="AS12" s="2">
        <v>5</v>
      </c>
    </row>
    <row r="13" spans="1:45" x14ac:dyDescent="0.25">
      <c r="A13" s="2">
        <v>36</v>
      </c>
      <c r="B13" s="3" t="s">
        <v>146</v>
      </c>
      <c r="C13" s="3">
        <f t="shared" si="0"/>
        <v>1991</v>
      </c>
      <c r="D13" s="3" t="s">
        <v>147</v>
      </c>
      <c r="E13" s="3">
        <v>84</v>
      </c>
      <c r="F13" s="3" t="s">
        <v>45</v>
      </c>
      <c r="G13" s="3" t="s">
        <v>90</v>
      </c>
      <c r="H13" s="3" t="s">
        <v>91</v>
      </c>
      <c r="I13" s="3" t="s">
        <v>148</v>
      </c>
      <c r="J13" s="3" t="s">
        <v>49</v>
      </c>
      <c r="K13" s="2">
        <v>8</v>
      </c>
      <c r="L13" s="2">
        <v>19.980835044500001</v>
      </c>
      <c r="M13" s="3" t="s">
        <v>149</v>
      </c>
      <c r="N13" s="3" t="s">
        <v>150</v>
      </c>
      <c r="O13" s="3" t="s">
        <v>52</v>
      </c>
      <c r="P13" s="2">
        <v>124</v>
      </c>
      <c r="Q13" s="2">
        <v>3</v>
      </c>
      <c r="R13" s="3" t="s">
        <v>53</v>
      </c>
      <c r="S13" s="3" t="s">
        <v>53</v>
      </c>
      <c r="T13" s="3" t="s">
        <v>53</v>
      </c>
      <c r="U13" s="3" t="s">
        <v>53</v>
      </c>
      <c r="V13" s="3" t="s">
        <v>53</v>
      </c>
      <c r="W13" s="3" t="s">
        <v>53</v>
      </c>
      <c r="X13" s="3" t="s">
        <v>53</v>
      </c>
      <c r="Y13" s="3" t="s">
        <v>53</v>
      </c>
      <c r="Z13" s="3" t="s">
        <v>53</v>
      </c>
      <c r="AA13" s="3" t="s">
        <v>53</v>
      </c>
      <c r="AB13" s="2">
        <v>14</v>
      </c>
      <c r="AC13" s="2">
        <v>1</v>
      </c>
      <c r="AD13" s="3" t="s">
        <v>151</v>
      </c>
      <c r="AE13" s="3" t="s">
        <v>152</v>
      </c>
      <c r="AF13" s="3" t="s">
        <v>153</v>
      </c>
      <c r="AG13" s="3" t="s">
        <v>131</v>
      </c>
      <c r="AH13" s="3" t="s">
        <v>145</v>
      </c>
      <c r="AI13" s="3" t="s">
        <v>56</v>
      </c>
      <c r="AJ13" s="3" t="s">
        <v>141</v>
      </c>
      <c r="AK13" s="3" t="s">
        <v>126</v>
      </c>
      <c r="AL13" s="3" t="s">
        <v>70</v>
      </c>
      <c r="AM13" s="3" t="s">
        <v>154</v>
      </c>
      <c r="AN13" s="3" t="s">
        <v>155</v>
      </c>
      <c r="AO13" s="3" t="s">
        <v>156</v>
      </c>
      <c r="AP13" s="3" t="s">
        <v>131</v>
      </c>
      <c r="AQ13" s="3" t="s">
        <v>145</v>
      </c>
      <c r="AR13" s="3" t="s">
        <v>142</v>
      </c>
      <c r="AS13" s="2">
        <v>1</v>
      </c>
    </row>
    <row r="14" spans="1:45" x14ac:dyDescent="0.25">
      <c r="A14" s="2">
        <v>45</v>
      </c>
      <c r="B14" s="3" t="s">
        <v>146</v>
      </c>
      <c r="C14" s="3">
        <f t="shared" si="0"/>
        <v>1992</v>
      </c>
      <c r="D14" s="3" t="s">
        <v>157</v>
      </c>
      <c r="E14" s="3">
        <v>371</v>
      </c>
      <c r="F14" s="3" t="s">
        <v>45</v>
      </c>
      <c r="G14" s="3" t="s">
        <v>49</v>
      </c>
      <c r="H14" s="3" t="s">
        <v>149</v>
      </c>
      <c r="I14" s="3" t="s">
        <v>76</v>
      </c>
      <c r="J14" s="3" t="s">
        <v>49</v>
      </c>
      <c r="K14" s="2">
        <v>11</v>
      </c>
      <c r="L14" s="2">
        <v>32.427104722800003</v>
      </c>
      <c r="M14" s="3" t="s">
        <v>158</v>
      </c>
      <c r="N14" s="3" t="s">
        <v>159</v>
      </c>
      <c r="O14" s="3" t="s">
        <v>52</v>
      </c>
      <c r="P14" s="2">
        <v>109</v>
      </c>
      <c r="Q14" s="2">
        <v>3</v>
      </c>
      <c r="R14" s="3" t="s">
        <v>53</v>
      </c>
      <c r="S14" s="3" t="s">
        <v>53</v>
      </c>
      <c r="T14" s="3" t="s">
        <v>53</v>
      </c>
      <c r="U14" s="3" t="s">
        <v>53</v>
      </c>
      <c r="V14" s="3" t="s">
        <v>53</v>
      </c>
      <c r="W14" s="3" t="s">
        <v>53</v>
      </c>
      <c r="X14" s="3" t="s">
        <v>53</v>
      </c>
      <c r="Y14" s="3" t="s">
        <v>53</v>
      </c>
      <c r="Z14" s="3" t="s">
        <v>53</v>
      </c>
      <c r="AA14" s="3" t="s">
        <v>53</v>
      </c>
      <c r="AB14" s="2">
        <v>13</v>
      </c>
      <c r="AC14" s="2">
        <v>5</v>
      </c>
      <c r="AD14" s="3" t="s">
        <v>122</v>
      </c>
      <c r="AE14" s="3" t="s">
        <v>143</v>
      </c>
      <c r="AF14" s="3" t="s">
        <v>160</v>
      </c>
      <c r="AG14" s="3" t="s">
        <v>161</v>
      </c>
      <c r="AH14" s="3" t="s">
        <v>126</v>
      </c>
      <c r="AI14" s="3" t="s">
        <v>81</v>
      </c>
      <c r="AJ14" s="3" t="s">
        <v>148</v>
      </c>
      <c r="AK14" s="3" t="s">
        <v>140</v>
      </c>
      <c r="AL14" s="3" t="s">
        <v>70</v>
      </c>
      <c r="AM14" s="3" t="s">
        <v>162</v>
      </c>
      <c r="AN14" s="3" t="s">
        <v>163</v>
      </c>
      <c r="AO14" s="3" t="s">
        <v>164</v>
      </c>
      <c r="AP14" s="3" t="s">
        <v>165</v>
      </c>
      <c r="AQ14" s="3" t="s">
        <v>166</v>
      </c>
      <c r="AR14" s="3" t="s">
        <v>141</v>
      </c>
      <c r="AS14" s="2">
        <v>9</v>
      </c>
    </row>
    <row r="15" spans="1:45" x14ac:dyDescent="0.25">
      <c r="A15" s="2">
        <v>46</v>
      </c>
      <c r="B15" s="3" t="s">
        <v>84</v>
      </c>
      <c r="C15" s="3">
        <f t="shared" si="0"/>
        <v>1992</v>
      </c>
      <c r="D15" s="3" t="s">
        <v>167</v>
      </c>
      <c r="E15" s="3">
        <v>77</v>
      </c>
      <c r="F15" s="3" t="s">
        <v>45</v>
      </c>
      <c r="G15" s="3" t="s">
        <v>168</v>
      </c>
      <c r="H15" s="3" t="s">
        <v>169</v>
      </c>
      <c r="I15" s="3" t="s">
        <v>76</v>
      </c>
      <c r="J15" s="3" t="s">
        <v>90</v>
      </c>
      <c r="K15" s="2">
        <v>12</v>
      </c>
      <c r="L15" s="2">
        <v>27.8083504449</v>
      </c>
      <c r="M15" s="3" t="s">
        <v>91</v>
      </c>
      <c r="N15" s="3" t="s">
        <v>170</v>
      </c>
      <c r="O15" s="3" t="s">
        <v>87</v>
      </c>
      <c r="P15" s="2">
        <v>168</v>
      </c>
      <c r="Q15" s="2">
        <v>5</v>
      </c>
      <c r="R15" s="3" t="s">
        <v>53</v>
      </c>
      <c r="S15" s="3" t="s">
        <v>53</v>
      </c>
      <c r="T15" s="3" t="s">
        <v>53</v>
      </c>
      <c r="U15" s="3" t="s">
        <v>53</v>
      </c>
      <c r="V15" s="3" t="s">
        <v>53</v>
      </c>
      <c r="W15" s="3" t="s">
        <v>53</v>
      </c>
      <c r="X15" s="3" t="s">
        <v>53</v>
      </c>
      <c r="Y15" s="3" t="s">
        <v>53</v>
      </c>
      <c r="Z15" s="3" t="s">
        <v>53</v>
      </c>
      <c r="AA15" s="3" t="s">
        <v>53</v>
      </c>
      <c r="AB15" s="2">
        <v>30</v>
      </c>
      <c r="AC15" s="2">
        <v>7</v>
      </c>
      <c r="AD15" s="3" t="s">
        <v>171</v>
      </c>
      <c r="AE15" s="3" t="s">
        <v>172</v>
      </c>
      <c r="AF15" s="3" t="s">
        <v>173</v>
      </c>
      <c r="AG15" s="3" t="s">
        <v>174</v>
      </c>
      <c r="AH15" s="3" t="s">
        <v>131</v>
      </c>
      <c r="AI15" s="3" t="s">
        <v>142</v>
      </c>
      <c r="AJ15" s="3" t="s">
        <v>70</v>
      </c>
      <c r="AK15" s="3" t="s">
        <v>111</v>
      </c>
      <c r="AL15" s="3" t="s">
        <v>70</v>
      </c>
      <c r="AM15" s="3" t="s">
        <v>175</v>
      </c>
      <c r="AN15" s="3" t="s">
        <v>176</v>
      </c>
      <c r="AO15" s="3" t="s">
        <v>177</v>
      </c>
      <c r="AP15" s="3" t="s">
        <v>160</v>
      </c>
      <c r="AQ15" s="3" t="s">
        <v>131</v>
      </c>
      <c r="AR15" s="3" t="s">
        <v>56</v>
      </c>
      <c r="AS15" s="2">
        <v>5</v>
      </c>
    </row>
    <row r="16" spans="1:45" x14ac:dyDescent="0.25">
      <c r="A16" s="2">
        <v>51</v>
      </c>
      <c r="B16" s="3" t="s">
        <v>66</v>
      </c>
      <c r="C16" s="3">
        <f t="shared" si="0"/>
        <v>1993</v>
      </c>
      <c r="D16" s="3" t="s">
        <v>178</v>
      </c>
      <c r="E16" s="3">
        <v>189</v>
      </c>
      <c r="F16" s="3" t="s">
        <v>45</v>
      </c>
      <c r="G16" s="3" t="s">
        <v>71</v>
      </c>
      <c r="H16" s="3" t="s">
        <v>179</v>
      </c>
      <c r="I16" s="3" t="s">
        <v>53</v>
      </c>
      <c r="J16" s="3" t="s">
        <v>60</v>
      </c>
      <c r="K16" s="2">
        <v>74</v>
      </c>
      <c r="L16" s="2">
        <v>27.247091033499999</v>
      </c>
      <c r="M16" s="3" t="s">
        <v>61</v>
      </c>
      <c r="N16" s="3" t="s">
        <v>180</v>
      </c>
      <c r="O16" s="3" t="s">
        <v>65</v>
      </c>
      <c r="P16" s="2">
        <v>192</v>
      </c>
      <c r="Q16" s="2">
        <v>5</v>
      </c>
      <c r="R16" s="3" t="s">
        <v>53</v>
      </c>
      <c r="S16" s="3" t="s">
        <v>53</v>
      </c>
      <c r="T16" s="3" t="s">
        <v>53</v>
      </c>
      <c r="U16" s="3" t="s">
        <v>53</v>
      </c>
      <c r="V16" s="3" t="s">
        <v>53</v>
      </c>
      <c r="W16" s="3" t="s">
        <v>53</v>
      </c>
      <c r="X16" s="3" t="s">
        <v>53</v>
      </c>
      <c r="Y16" s="3" t="s">
        <v>53</v>
      </c>
      <c r="Z16" s="3" t="s">
        <v>53</v>
      </c>
      <c r="AA16" s="3" t="s">
        <v>53</v>
      </c>
      <c r="AB16" s="2">
        <v>14</v>
      </c>
      <c r="AC16" s="2">
        <v>8</v>
      </c>
      <c r="AD16" s="3" t="s">
        <v>181</v>
      </c>
      <c r="AE16" s="3" t="s">
        <v>182</v>
      </c>
      <c r="AF16" s="3" t="s">
        <v>183</v>
      </c>
      <c r="AG16" s="3" t="s">
        <v>184</v>
      </c>
      <c r="AH16" s="3" t="s">
        <v>125</v>
      </c>
      <c r="AI16" s="3" t="s">
        <v>185</v>
      </c>
      <c r="AJ16" s="3" t="s">
        <v>127</v>
      </c>
      <c r="AK16" s="3" t="s">
        <v>142</v>
      </c>
      <c r="AL16" s="3" t="s">
        <v>142</v>
      </c>
      <c r="AM16" s="3" t="s">
        <v>121</v>
      </c>
      <c r="AN16" s="3" t="s">
        <v>186</v>
      </c>
      <c r="AO16" s="3" t="s">
        <v>95</v>
      </c>
      <c r="AP16" s="3" t="s">
        <v>160</v>
      </c>
      <c r="AQ16" s="3" t="s">
        <v>131</v>
      </c>
      <c r="AR16" s="3" t="s">
        <v>76</v>
      </c>
      <c r="AS16" s="2">
        <v>11</v>
      </c>
    </row>
    <row r="17" spans="1:45" x14ac:dyDescent="0.25">
      <c r="A17" s="2">
        <v>53</v>
      </c>
      <c r="B17" s="3" t="s">
        <v>78</v>
      </c>
      <c r="C17" s="3">
        <f t="shared" si="0"/>
        <v>1993</v>
      </c>
      <c r="D17" s="3" t="s">
        <v>187</v>
      </c>
      <c r="E17" s="3">
        <v>84</v>
      </c>
      <c r="F17" s="3" t="s">
        <v>45</v>
      </c>
      <c r="G17" s="3" t="s">
        <v>46</v>
      </c>
      <c r="H17" s="3" t="s">
        <v>188</v>
      </c>
      <c r="I17" s="3" t="s">
        <v>166</v>
      </c>
      <c r="J17" s="3" t="s">
        <v>49</v>
      </c>
      <c r="K17" s="2">
        <v>20</v>
      </c>
      <c r="L17" s="2">
        <v>23.049965776899999</v>
      </c>
      <c r="M17" s="3" t="s">
        <v>189</v>
      </c>
      <c r="N17" s="3" t="s">
        <v>190</v>
      </c>
      <c r="O17" s="3" t="s">
        <v>52</v>
      </c>
      <c r="P17" s="2">
        <v>140</v>
      </c>
      <c r="Q17" s="2">
        <v>3</v>
      </c>
      <c r="R17" s="3" t="s">
        <v>53</v>
      </c>
      <c r="S17" s="3" t="s">
        <v>53</v>
      </c>
      <c r="T17" s="3" t="s">
        <v>53</v>
      </c>
      <c r="U17" s="3" t="s">
        <v>53</v>
      </c>
      <c r="V17" s="3" t="s">
        <v>53</v>
      </c>
      <c r="W17" s="3" t="s">
        <v>53</v>
      </c>
      <c r="X17" s="3" t="s">
        <v>53</v>
      </c>
      <c r="Y17" s="3" t="s">
        <v>53</v>
      </c>
      <c r="Z17" s="3" t="s">
        <v>53</v>
      </c>
      <c r="AA17" s="3" t="s">
        <v>53</v>
      </c>
      <c r="AB17" s="2">
        <v>2</v>
      </c>
      <c r="AC17" s="2">
        <v>1</v>
      </c>
      <c r="AD17" s="3" t="s">
        <v>129</v>
      </c>
      <c r="AE17" s="3" t="s">
        <v>95</v>
      </c>
      <c r="AF17" s="3" t="s">
        <v>191</v>
      </c>
      <c r="AG17" s="3" t="s">
        <v>111</v>
      </c>
      <c r="AH17" s="3" t="s">
        <v>126</v>
      </c>
      <c r="AI17" s="3" t="s">
        <v>148</v>
      </c>
      <c r="AJ17" s="3" t="s">
        <v>192</v>
      </c>
      <c r="AK17" s="3" t="s">
        <v>127</v>
      </c>
      <c r="AL17" s="3" t="s">
        <v>142</v>
      </c>
      <c r="AM17" s="3" t="s">
        <v>193</v>
      </c>
      <c r="AN17" s="3" t="s">
        <v>177</v>
      </c>
      <c r="AO17" s="3" t="s">
        <v>184</v>
      </c>
      <c r="AP17" s="3" t="s">
        <v>126</v>
      </c>
      <c r="AQ17" s="3" t="s">
        <v>126</v>
      </c>
      <c r="AR17" s="3" t="s">
        <v>56</v>
      </c>
      <c r="AS17" s="2">
        <v>8</v>
      </c>
    </row>
    <row r="18" spans="1:45" x14ac:dyDescent="0.25">
      <c r="A18" s="2">
        <v>59</v>
      </c>
      <c r="B18" s="3" t="s">
        <v>58</v>
      </c>
      <c r="C18" s="3">
        <f t="shared" si="0"/>
        <v>1994</v>
      </c>
      <c r="D18" s="3" t="s">
        <v>194</v>
      </c>
      <c r="E18" s="3">
        <v>266</v>
      </c>
      <c r="F18" s="3" t="s">
        <v>45</v>
      </c>
      <c r="G18" s="3" t="s">
        <v>195</v>
      </c>
      <c r="H18" s="3" t="s">
        <v>196</v>
      </c>
      <c r="I18" s="3" t="s">
        <v>141</v>
      </c>
      <c r="J18" s="3" t="s">
        <v>68</v>
      </c>
      <c r="K18" s="2">
        <v>6</v>
      </c>
      <c r="L18" s="2">
        <v>23.2525667351</v>
      </c>
      <c r="M18" s="3" t="s">
        <v>104</v>
      </c>
      <c r="N18" s="3" t="s">
        <v>197</v>
      </c>
      <c r="O18" s="3" t="s">
        <v>65</v>
      </c>
      <c r="P18" s="2">
        <v>100</v>
      </c>
      <c r="Q18" s="2">
        <v>5</v>
      </c>
      <c r="R18" s="3" t="s">
        <v>53</v>
      </c>
      <c r="S18" s="3" t="s">
        <v>53</v>
      </c>
      <c r="T18" s="3" t="s">
        <v>53</v>
      </c>
      <c r="U18" s="3" t="s">
        <v>53</v>
      </c>
      <c r="V18" s="3" t="s">
        <v>53</v>
      </c>
      <c r="W18" s="3" t="s">
        <v>53</v>
      </c>
      <c r="X18" s="3" t="s">
        <v>53</v>
      </c>
      <c r="Y18" s="3" t="s">
        <v>53</v>
      </c>
      <c r="Z18" s="3" t="s">
        <v>53</v>
      </c>
      <c r="AA18" s="3" t="s">
        <v>53</v>
      </c>
      <c r="AB18" s="2">
        <v>0</v>
      </c>
      <c r="AC18" s="2">
        <v>1</v>
      </c>
      <c r="AD18" s="3" t="s">
        <v>122</v>
      </c>
      <c r="AE18" s="3" t="s">
        <v>198</v>
      </c>
      <c r="AF18" s="3" t="s">
        <v>153</v>
      </c>
      <c r="AG18" s="3" t="s">
        <v>127</v>
      </c>
      <c r="AH18" s="3" t="s">
        <v>126</v>
      </c>
      <c r="AI18" s="3" t="s">
        <v>56</v>
      </c>
      <c r="AJ18" s="3" t="s">
        <v>48</v>
      </c>
      <c r="AK18" s="3" t="s">
        <v>142</v>
      </c>
      <c r="AL18" s="3" t="s">
        <v>81</v>
      </c>
      <c r="AM18" s="3" t="s">
        <v>199</v>
      </c>
      <c r="AN18" s="3" t="s">
        <v>200</v>
      </c>
      <c r="AO18" s="3" t="s">
        <v>174</v>
      </c>
      <c r="AP18" s="3" t="s">
        <v>127</v>
      </c>
      <c r="AQ18" s="3" t="s">
        <v>126</v>
      </c>
      <c r="AR18" s="3" t="s">
        <v>81</v>
      </c>
      <c r="AS18" s="2">
        <v>12</v>
      </c>
    </row>
    <row r="19" spans="1:45" x14ac:dyDescent="0.25">
      <c r="A19" s="2">
        <v>78</v>
      </c>
      <c r="B19" s="3" t="s">
        <v>66</v>
      </c>
      <c r="C19" s="3">
        <f t="shared" si="0"/>
        <v>1996</v>
      </c>
      <c r="D19" s="3" t="s">
        <v>201</v>
      </c>
      <c r="E19" s="3">
        <v>749</v>
      </c>
      <c r="F19" s="3" t="s">
        <v>45</v>
      </c>
      <c r="G19" s="3" t="s">
        <v>68</v>
      </c>
      <c r="H19" s="3" t="s">
        <v>202</v>
      </c>
      <c r="I19" s="3" t="s">
        <v>53</v>
      </c>
      <c r="J19" s="3" t="s">
        <v>68</v>
      </c>
      <c r="K19" s="2">
        <v>66</v>
      </c>
      <c r="L19" s="2">
        <v>22.069815195099999</v>
      </c>
      <c r="M19" s="3" t="s">
        <v>203</v>
      </c>
      <c r="N19" s="3" t="s">
        <v>204</v>
      </c>
      <c r="O19" s="3" t="s">
        <v>65</v>
      </c>
      <c r="P19" s="2">
        <v>166</v>
      </c>
      <c r="Q19" s="2">
        <v>5</v>
      </c>
      <c r="R19" s="3" t="s">
        <v>53</v>
      </c>
      <c r="S19" s="3" t="s">
        <v>53</v>
      </c>
      <c r="T19" s="3" t="s">
        <v>53</v>
      </c>
      <c r="U19" s="3" t="s">
        <v>53</v>
      </c>
      <c r="V19" s="3" t="s">
        <v>53</v>
      </c>
      <c r="W19" s="3" t="s">
        <v>53</v>
      </c>
      <c r="X19" s="3" t="s">
        <v>53</v>
      </c>
      <c r="Y19" s="3" t="s">
        <v>53</v>
      </c>
      <c r="Z19" s="3" t="s">
        <v>53</v>
      </c>
      <c r="AA19" s="3" t="s">
        <v>53</v>
      </c>
      <c r="AB19" s="2">
        <v>0</v>
      </c>
      <c r="AC19" s="2">
        <v>1</v>
      </c>
      <c r="AD19" s="3" t="s">
        <v>205</v>
      </c>
      <c r="AE19" s="3" t="s">
        <v>206</v>
      </c>
      <c r="AF19" s="3" t="s">
        <v>207</v>
      </c>
      <c r="AG19" s="3" t="s">
        <v>140</v>
      </c>
      <c r="AH19" s="3" t="s">
        <v>161</v>
      </c>
      <c r="AI19" s="3" t="s">
        <v>81</v>
      </c>
      <c r="AJ19" s="3" t="s">
        <v>185</v>
      </c>
      <c r="AK19" s="3" t="s">
        <v>56</v>
      </c>
      <c r="AL19" s="3" t="s">
        <v>70</v>
      </c>
      <c r="AM19" s="3" t="s">
        <v>208</v>
      </c>
      <c r="AN19" s="3" t="s">
        <v>209</v>
      </c>
      <c r="AO19" s="3" t="s">
        <v>143</v>
      </c>
      <c r="AP19" s="3" t="s">
        <v>144</v>
      </c>
      <c r="AQ19" s="3" t="s">
        <v>161</v>
      </c>
      <c r="AR19" s="3" t="s">
        <v>148</v>
      </c>
      <c r="AS19" s="2">
        <v>13</v>
      </c>
    </row>
    <row r="20" spans="1:45" x14ac:dyDescent="0.25">
      <c r="A20" s="2">
        <v>81</v>
      </c>
      <c r="B20" s="3" t="s">
        <v>78</v>
      </c>
      <c r="C20" s="3">
        <f t="shared" si="0"/>
        <v>1996</v>
      </c>
      <c r="D20" s="3" t="s">
        <v>210</v>
      </c>
      <c r="E20" s="3">
        <v>105</v>
      </c>
      <c r="F20" s="3" t="s">
        <v>45</v>
      </c>
      <c r="G20" s="3" t="s">
        <v>211</v>
      </c>
      <c r="H20" s="3" t="s">
        <v>212</v>
      </c>
      <c r="I20" s="3" t="s">
        <v>53</v>
      </c>
      <c r="J20" s="3" t="s">
        <v>213</v>
      </c>
      <c r="K20" s="2">
        <v>43</v>
      </c>
      <c r="L20" s="2">
        <v>25.382614647499999</v>
      </c>
      <c r="M20" s="3" t="s">
        <v>214</v>
      </c>
      <c r="N20" s="3" t="s">
        <v>215</v>
      </c>
      <c r="O20" s="3" t="s">
        <v>52</v>
      </c>
      <c r="P20" s="2">
        <v>64</v>
      </c>
      <c r="Q20" s="2">
        <v>3</v>
      </c>
      <c r="R20" s="3" t="s">
        <v>53</v>
      </c>
      <c r="S20" s="3" t="s">
        <v>53</v>
      </c>
      <c r="T20" s="3" t="s">
        <v>53</v>
      </c>
      <c r="U20" s="3" t="s">
        <v>53</v>
      </c>
      <c r="V20" s="3" t="s">
        <v>53</v>
      </c>
      <c r="W20" s="3" t="s">
        <v>53</v>
      </c>
      <c r="X20" s="3" t="s">
        <v>53</v>
      </c>
      <c r="Y20" s="3" t="s">
        <v>53</v>
      </c>
      <c r="Z20" s="3" t="s">
        <v>53</v>
      </c>
      <c r="AA20" s="3" t="s">
        <v>53</v>
      </c>
      <c r="AB20" s="2">
        <v>5</v>
      </c>
      <c r="AC20" s="2">
        <v>0</v>
      </c>
      <c r="AD20" s="3" t="s">
        <v>173</v>
      </c>
      <c r="AE20" s="3" t="s">
        <v>216</v>
      </c>
      <c r="AF20" s="3" t="s">
        <v>110</v>
      </c>
      <c r="AG20" s="3" t="s">
        <v>111</v>
      </c>
      <c r="AH20" s="3" t="s">
        <v>185</v>
      </c>
      <c r="AI20" s="3" t="s">
        <v>70</v>
      </c>
      <c r="AJ20" s="3" t="s">
        <v>70</v>
      </c>
      <c r="AK20" s="3" t="s">
        <v>98</v>
      </c>
      <c r="AL20" s="3" t="s">
        <v>56</v>
      </c>
      <c r="AM20" s="3" t="s">
        <v>217</v>
      </c>
      <c r="AN20" s="3" t="s">
        <v>164</v>
      </c>
      <c r="AO20" s="3" t="s">
        <v>111</v>
      </c>
      <c r="AP20" s="3" t="s">
        <v>218</v>
      </c>
      <c r="AQ20" s="3" t="s">
        <v>185</v>
      </c>
      <c r="AR20" s="3" t="s">
        <v>56</v>
      </c>
      <c r="AS20" s="2">
        <v>6</v>
      </c>
    </row>
    <row r="21" spans="1:45" x14ac:dyDescent="0.25">
      <c r="A21" s="2">
        <v>83</v>
      </c>
      <c r="B21" s="3" t="s">
        <v>219</v>
      </c>
      <c r="C21" s="3">
        <f t="shared" si="0"/>
        <v>1996</v>
      </c>
      <c r="D21" s="3" t="s">
        <v>220</v>
      </c>
      <c r="E21" s="3">
        <v>70</v>
      </c>
      <c r="F21" s="3" t="s">
        <v>45</v>
      </c>
      <c r="G21" s="3" t="s">
        <v>46</v>
      </c>
      <c r="H21" s="3" t="s">
        <v>221</v>
      </c>
      <c r="I21" s="3" t="s">
        <v>81</v>
      </c>
      <c r="J21" s="3" t="s">
        <v>60</v>
      </c>
      <c r="K21" s="2">
        <v>4</v>
      </c>
      <c r="L21" s="2">
        <v>22.6913073238</v>
      </c>
      <c r="M21" s="3" t="s">
        <v>222</v>
      </c>
      <c r="N21" s="3" t="s">
        <v>223</v>
      </c>
      <c r="O21" s="3" t="s">
        <v>87</v>
      </c>
      <c r="P21" s="2">
        <v>91</v>
      </c>
      <c r="Q21" s="2">
        <v>5</v>
      </c>
      <c r="R21" s="3" t="s">
        <v>53</v>
      </c>
      <c r="S21" s="3" t="s">
        <v>53</v>
      </c>
      <c r="T21" s="3" t="s">
        <v>53</v>
      </c>
      <c r="U21" s="3" t="s">
        <v>53</v>
      </c>
      <c r="V21" s="3" t="s">
        <v>53</v>
      </c>
      <c r="W21" s="3" t="s">
        <v>53</v>
      </c>
      <c r="X21" s="3" t="s">
        <v>53</v>
      </c>
      <c r="Y21" s="3" t="s">
        <v>53</v>
      </c>
      <c r="Z21" s="3" t="s">
        <v>53</v>
      </c>
      <c r="AA21" s="3" t="s">
        <v>53</v>
      </c>
      <c r="AB21" s="2">
        <v>20</v>
      </c>
      <c r="AC21" s="2">
        <v>5</v>
      </c>
      <c r="AD21" s="3" t="s">
        <v>162</v>
      </c>
      <c r="AE21" s="3" t="s">
        <v>224</v>
      </c>
      <c r="AF21" s="3" t="s">
        <v>153</v>
      </c>
      <c r="AG21" s="3" t="s">
        <v>145</v>
      </c>
      <c r="AH21" s="3" t="s">
        <v>145</v>
      </c>
      <c r="AI21" s="3" t="s">
        <v>70</v>
      </c>
      <c r="AJ21" s="3" t="s">
        <v>56</v>
      </c>
      <c r="AK21" s="3" t="s">
        <v>76</v>
      </c>
      <c r="AL21" s="3" t="s">
        <v>56</v>
      </c>
      <c r="AM21" s="3" t="s">
        <v>225</v>
      </c>
      <c r="AN21" s="3" t="s">
        <v>123</v>
      </c>
      <c r="AO21" s="3" t="s">
        <v>160</v>
      </c>
      <c r="AP21" s="3" t="s">
        <v>126</v>
      </c>
      <c r="AQ21" s="3" t="s">
        <v>145</v>
      </c>
      <c r="AR21" s="3" t="s">
        <v>56</v>
      </c>
      <c r="AS21" s="2">
        <v>9</v>
      </c>
    </row>
    <row r="22" spans="1:45" x14ac:dyDescent="0.25">
      <c r="A22" s="2">
        <v>86</v>
      </c>
      <c r="B22" s="3" t="s">
        <v>58</v>
      </c>
      <c r="C22" s="3">
        <f t="shared" si="0"/>
        <v>1997</v>
      </c>
      <c r="D22" s="3" t="s">
        <v>226</v>
      </c>
      <c r="E22" s="3">
        <v>175</v>
      </c>
      <c r="F22" s="3" t="s">
        <v>45</v>
      </c>
      <c r="G22" s="3" t="s">
        <v>227</v>
      </c>
      <c r="H22" s="3" t="s">
        <v>228</v>
      </c>
      <c r="I22" s="3" t="s">
        <v>140</v>
      </c>
      <c r="J22" s="3" t="s">
        <v>68</v>
      </c>
      <c r="K22" s="2">
        <v>18</v>
      </c>
      <c r="L22" s="2">
        <v>23.028062970600001</v>
      </c>
      <c r="M22" s="3" t="s">
        <v>203</v>
      </c>
      <c r="N22" s="3" t="s">
        <v>229</v>
      </c>
      <c r="O22" s="3" t="s">
        <v>65</v>
      </c>
      <c r="P22" s="2">
        <v>134</v>
      </c>
      <c r="Q22" s="2">
        <v>5</v>
      </c>
      <c r="R22" s="3" t="s">
        <v>53</v>
      </c>
      <c r="S22" s="3" t="s">
        <v>53</v>
      </c>
      <c r="T22" s="3" t="s">
        <v>53</v>
      </c>
      <c r="U22" s="3" t="s">
        <v>53</v>
      </c>
      <c r="V22" s="3" t="s">
        <v>53</v>
      </c>
      <c r="W22" s="3" t="s">
        <v>53</v>
      </c>
      <c r="X22" s="3" t="s">
        <v>53</v>
      </c>
      <c r="Y22" s="3" t="s">
        <v>53</v>
      </c>
      <c r="Z22" s="3" t="s">
        <v>53</v>
      </c>
      <c r="AA22" s="3" t="s">
        <v>53</v>
      </c>
      <c r="AB22" s="2">
        <v>5</v>
      </c>
      <c r="AC22" s="2">
        <v>1</v>
      </c>
      <c r="AD22" s="3" t="s">
        <v>230</v>
      </c>
      <c r="AE22" s="3" t="s">
        <v>224</v>
      </c>
      <c r="AF22" s="3" t="s">
        <v>160</v>
      </c>
      <c r="AG22" s="3" t="s">
        <v>124</v>
      </c>
      <c r="AH22" s="3" t="s">
        <v>126</v>
      </c>
      <c r="AI22" s="3" t="s">
        <v>76</v>
      </c>
      <c r="AJ22" s="3" t="s">
        <v>192</v>
      </c>
      <c r="AK22" s="3" t="s">
        <v>98</v>
      </c>
      <c r="AL22" s="3" t="s">
        <v>56</v>
      </c>
      <c r="AM22" s="3" t="s">
        <v>186</v>
      </c>
      <c r="AN22" s="3" t="s">
        <v>163</v>
      </c>
      <c r="AO22" s="3" t="s">
        <v>144</v>
      </c>
      <c r="AP22" s="3" t="s">
        <v>231</v>
      </c>
      <c r="AQ22" s="3" t="s">
        <v>126</v>
      </c>
      <c r="AR22" s="3" t="s">
        <v>76</v>
      </c>
      <c r="AS22" s="2">
        <v>15</v>
      </c>
    </row>
    <row r="23" spans="1:45" x14ac:dyDescent="0.25">
      <c r="A23" s="2">
        <v>88</v>
      </c>
      <c r="B23" s="3" t="s">
        <v>74</v>
      </c>
      <c r="C23" s="3">
        <f t="shared" si="0"/>
        <v>1997</v>
      </c>
      <c r="D23" s="3" t="s">
        <v>232</v>
      </c>
      <c r="E23" s="3">
        <v>21</v>
      </c>
      <c r="F23" s="3" t="s">
        <v>45</v>
      </c>
      <c r="G23" s="3" t="s">
        <v>68</v>
      </c>
      <c r="H23" s="3" t="s">
        <v>203</v>
      </c>
      <c r="I23" s="3" t="s">
        <v>148</v>
      </c>
      <c r="J23" s="3" t="s">
        <v>227</v>
      </c>
      <c r="K23" s="2">
        <v>9</v>
      </c>
      <c r="L23" s="2">
        <v>21.377138945900001</v>
      </c>
      <c r="M23" s="3" t="s">
        <v>228</v>
      </c>
      <c r="N23" s="3" t="s">
        <v>233</v>
      </c>
      <c r="O23" s="3" t="s">
        <v>65</v>
      </c>
      <c r="P23" s="2">
        <v>143</v>
      </c>
      <c r="Q23" s="2">
        <v>5</v>
      </c>
      <c r="R23" s="3" t="s">
        <v>53</v>
      </c>
      <c r="S23" s="3" t="s">
        <v>53</v>
      </c>
      <c r="T23" s="3" t="s">
        <v>53</v>
      </c>
      <c r="U23" s="3" t="s">
        <v>53</v>
      </c>
      <c r="V23" s="3" t="s">
        <v>53</v>
      </c>
      <c r="W23" s="3" t="s">
        <v>53</v>
      </c>
      <c r="X23" s="3" t="s">
        <v>53</v>
      </c>
      <c r="Y23" s="3" t="s">
        <v>53</v>
      </c>
      <c r="Z23" s="3" t="s">
        <v>53</v>
      </c>
      <c r="AA23" s="3" t="s">
        <v>53</v>
      </c>
      <c r="AB23" s="2">
        <v>7</v>
      </c>
      <c r="AC23" s="2">
        <v>4</v>
      </c>
      <c r="AD23" s="3" t="s">
        <v>205</v>
      </c>
      <c r="AE23" s="3" t="s">
        <v>234</v>
      </c>
      <c r="AF23" s="3" t="s">
        <v>143</v>
      </c>
      <c r="AG23" s="3" t="s">
        <v>125</v>
      </c>
      <c r="AH23" s="3" t="s">
        <v>111</v>
      </c>
      <c r="AI23" s="3" t="s">
        <v>141</v>
      </c>
      <c r="AJ23" s="3" t="s">
        <v>185</v>
      </c>
      <c r="AK23" s="3" t="s">
        <v>98</v>
      </c>
      <c r="AL23" s="3" t="s">
        <v>70</v>
      </c>
      <c r="AM23" s="3" t="s">
        <v>206</v>
      </c>
      <c r="AN23" s="3" t="s">
        <v>207</v>
      </c>
      <c r="AO23" s="3" t="s">
        <v>164</v>
      </c>
      <c r="AP23" s="3" t="s">
        <v>112</v>
      </c>
      <c r="AQ23" s="3" t="s">
        <v>218</v>
      </c>
      <c r="AR23" s="3" t="s">
        <v>98</v>
      </c>
      <c r="AS23" s="2">
        <v>9</v>
      </c>
    </row>
    <row r="24" spans="1:45" x14ac:dyDescent="0.25">
      <c r="A24" s="2">
        <v>89</v>
      </c>
      <c r="B24" s="3" t="s">
        <v>78</v>
      </c>
      <c r="C24" s="3">
        <f t="shared" si="0"/>
        <v>1997</v>
      </c>
      <c r="D24" s="3" t="s">
        <v>235</v>
      </c>
      <c r="E24" s="3">
        <v>77</v>
      </c>
      <c r="F24" s="3" t="s">
        <v>45</v>
      </c>
      <c r="G24" s="3" t="s">
        <v>49</v>
      </c>
      <c r="H24" s="3" t="s">
        <v>236</v>
      </c>
      <c r="I24" s="3" t="s">
        <v>48</v>
      </c>
      <c r="J24" s="3" t="s">
        <v>237</v>
      </c>
      <c r="K24" s="2">
        <v>13</v>
      </c>
      <c r="L24" s="2">
        <v>20.8788501027</v>
      </c>
      <c r="M24" s="3" t="s">
        <v>238</v>
      </c>
      <c r="N24" s="3" t="s">
        <v>239</v>
      </c>
      <c r="O24" s="3" t="s">
        <v>52</v>
      </c>
      <c r="P24" s="2">
        <v>110</v>
      </c>
      <c r="Q24" s="2">
        <v>3</v>
      </c>
      <c r="R24" s="3" t="s">
        <v>53</v>
      </c>
      <c r="S24" s="3" t="s">
        <v>53</v>
      </c>
      <c r="T24" s="3" t="s">
        <v>53</v>
      </c>
      <c r="U24" s="3" t="s">
        <v>53</v>
      </c>
      <c r="V24" s="3" t="s">
        <v>53</v>
      </c>
      <c r="W24" s="3" t="s">
        <v>53</v>
      </c>
      <c r="X24" s="3" t="s">
        <v>53</v>
      </c>
      <c r="Y24" s="3" t="s">
        <v>53</v>
      </c>
      <c r="Z24" s="3" t="s">
        <v>53</v>
      </c>
      <c r="AA24" s="3" t="s">
        <v>53</v>
      </c>
      <c r="AB24" s="2">
        <v>18</v>
      </c>
      <c r="AC24" s="2">
        <v>5</v>
      </c>
      <c r="AD24" s="3" t="s">
        <v>240</v>
      </c>
      <c r="AE24" s="3" t="s">
        <v>101</v>
      </c>
      <c r="AF24" s="3" t="s">
        <v>143</v>
      </c>
      <c r="AG24" s="3" t="s">
        <v>218</v>
      </c>
      <c r="AH24" s="3" t="s">
        <v>218</v>
      </c>
      <c r="AI24" s="3" t="s">
        <v>70</v>
      </c>
      <c r="AJ24" s="3" t="s">
        <v>56</v>
      </c>
      <c r="AK24" s="3" t="s">
        <v>140</v>
      </c>
      <c r="AL24" s="3" t="s">
        <v>98</v>
      </c>
      <c r="AM24" s="3" t="s">
        <v>206</v>
      </c>
      <c r="AN24" s="3" t="s">
        <v>224</v>
      </c>
      <c r="AO24" s="3" t="s">
        <v>241</v>
      </c>
      <c r="AP24" s="3" t="s">
        <v>112</v>
      </c>
      <c r="AQ24" s="3" t="s">
        <v>145</v>
      </c>
      <c r="AR24" s="3" t="s">
        <v>185</v>
      </c>
      <c r="AS24" s="2">
        <v>12</v>
      </c>
    </row>
    <row r="25" spans="1:45" x14ac:dyDescent="0.25">
      <c r="A25" s="2">
        <v>91</v>
      </c>
      <c r="B25" s="3" t="s">
        <v>242</v>
      </c>
      <c r="C25" s="3">
        <f t="shared" si="0"/>
        <v>1997</v>
      </c>
      <c r="D25" s="3" t="s">
        <v>243</v>
      </c>
      <c r="E25" s="3">
        <v>84</v>
      </c>
      <c r="F25" s="3" t="s">
        <v>45</v>
      </c>
      <c r="G25" s="3" t="s">
        <v>117</v>
      </c>
      <c r="H25" s="3" t="s">
        <v>244</v>
      </c>
      <c r="I25" s="3" t="s">
        <v>218</v>
      </c>
      <c r="J25" s="3" t="s">
        <v>245</v>
      </c>
      <c r="K25" s="2">
        <v>15</v>
      </c>
      <c r="L25" s="2">
        <v>25.872689938400001</v>
      </c>
      <c r="M25" s="3" t="s">
        <v>246</v>
      </c>
      <c r="N25" s="3" t="s">
        <v>247</v>
      </c>
      <c r="O25" s="3" t="s">
        <v>87</v>
      </c>
      <c r="P25" s="2">
        <v>97</v>
      </c>
      <c r="Q25" s="2">
        <v>5</v>
      </c>
      <c r="R25" s="3" t="s">
        <v>53</v>
      </c>
      <c r="S25" s="3" t="s">
        <v>53</v>
      </c>
      <c r="T25" s="3" t="s">
        <v>53</v>
      </c>
      <c r="U25" s="3" t="s">
        <v>53</v>
      </c>
      <c r="V25" s="3" t="s">
        <v>53</v>
      </c>
      <c r="W25" s="3" t="s">
        <v>53</v>
      </c>
      <c r="X25" s="3" t="s">
        <v>53</v>
      </c>
      <c r="Y25" s="3" t="s">
        <v>53</v>
      </c>
      <c r="Z25" s="3" t="s">
        <v>53</v>
      </c>
      <c r="AA25" s="3" t="s">
        <v>53</v>
      </c>
      <c r="AB25" s="2">
        <v>2</v>
      </c>
      <c r="AC25" s="2">
        <v>2</v>
      </c>
      <c r="AD25" s="3" t="s">
        <v>248</v>
      </c>
      <c r="AE25" s="3" t="s">
        <v>152</v>
      </c>
      <c r="AF25" s="3" t="s">
        <v>102</v>
      </c>
      <c r="AG25" s="3" t="s">
        <v>249</v>
      </c>
      <c r="AH25" s="3" t="s">
        <v>145</v>
      </c>
      <c r="AI25" s="3" t="s">
        <v>142</v>
      </c>
      <c r="AJ25" s="3" t="s">
        <v>142</v>
      </c>
      <c r="AK25" s="3" t="s">
        <v>145</v>
      </c>
      <c r="AL25" s="3" t="s">
        <v>56</v>
      </c>
      <c r="AM25" s="3" t="s">
        <v>225</v>
      </c>
      <c r="AN25" s="3" t="s">
        <v>200</v>
      </c>
      <c r="AO25" s="3" t="s">
        <v>250</v>
      </c>
      <c r="AP25" s="3" t="s">
        <v>140</v>
      </c>
      <c r="AQ25" s="3" t="s">
        <v>145</v>
      </c>
      <c r="AR25" s="3" t="s">
        <v>70</v>
      </c>
      <c r="AS25" s="2">
        <v>4</v>
      </c>
    </row>
    <row r="26" spans="1:45" x14ac:dyDescent="0.25">
      <c r="A26" s="2">
        <v>95</v>
      </c>
      <c r="B26" s="3" t="s">
        <v>58</v>
      </c>
      <c r="C26" s="3">
        <f t="shared" si="0"/>
        <v>1998</v>
      </c>
      <c r="D26" s="3" t="s">
        <v>251</v>
      </c>
      <c r="E26" s="3">
        <v>182</v>
      </c>
      <c r="F26" s="3" t="s">
        <v>45</v>
      </c>
      <c r="G26" s="3" t="s">
        <v>68</v>
      </c>
      <c r="H26" s="3" t="s">
        <v>252</v>
      </c>
      <c r="I26" s="3" t="s">
        <v>127</v>
      </c>
      <c r="J26" s="3" t="s">
        <v>90</v>
      </c>
      <c r="K26" s="2">
        <v>16</v>
      </c>
      <c r="L26" s="2">
        <v>28.845995893200001</v>
      </c>
      <c r="M26" s="3" t="s">
        <v>253</v>
      </c>
      <c r="N26" s="3" t="s">
        <v>254</v>
      </c>
      <c r="O26" s="3" t="s">
        <v>65</v>
      </c>
      <c r="P26" s="2">
        <v>117</v>
      </c>
      <c r="Q26" s="2">
        <v>5</v>
      </c>
      <c r="R26" s="3" t="s">
        <v>53</v>
      </c>
      <c r="S26" s="3" t="s">
        <v>53</v>
      </c>
      <c r="T26" s="3" t="s">
        <v>53</v>
      </c>
      <c r="U26" s="3" t="s">
        <v>53</v>
      </c>
      <c r="V26" s="3" t="s">
        <v>53</v>
      </c>
      <c r="W26" s="3" t="s">
        <v>53</v>
      </c>
      <c r="X26" s="3" t="s">
        <v>53</v>
      </c>
      <c r="Y26" s="3" t="s">
        <v>53</v>
      </c>
      <c r="Z26" s="3" t="s">
        <v>53</v>
      </c>
      <c r="AA26" s="3" t="s">
        <v>53</v>
      </c>
      <c r="AB26" s="2">
        <v>5</v>
      </c>
      <c r="AC26" s="2">
        <v>1</v>
      </c>
      <c r="AD26" s="3" t="s">
        <v>255</v>
      </c>
      <c r="AE26" s="3" t="s">
        <v>224</v>
      </c>
      <c r="AF26" s="3" t="s">
        <v>216</v>
      </c>
      <c r="AG26" s="3" t="s">
        <v>111</v>
      </c>
      <c r="AH26" s="3" t="s">
        <v>126</v>
      </c>
      <c r="AI26" s="3" t="s">
        <v>56</v>
      </c>
      <c r="AJ26" s="3" t="s">
        <v>148</v>
      </c>
      <c r="AK26" s="3" t="s">
        <v>70</v>
      </c>
      <c r="AL26" s="3" t="s">
        <v>48</v>
      </c>
      <c r="AM26" s="3" t="s">
        <v>193</v>
      </c>
      <c r="AN26" s="3" t="s">
        <v>152</v>
      </c>
      <c r="AO26" s="3" t="s">
        <v>131</v>
      </c>
      <c r="AP26" s="3" t="s">
        <v>218</v>
      </c>
      <c r="AQ26" s="3" t="s">
        <v>166</v>
      </c>
      <c r="AR26" s="3" t="s">
        <v>192</v>
      </c>
      <c r="AS26" s="2">
        <v>20</v>
      </c>
    </row>
    <row r="27" spans="1:45" x14ac:dyDescent="0.25">
      <c r="A27" s="2">
        <v>96</v>
      </c>
      <c r="B27" s="3" t="s">
        <v>66</v>
      </c>
      <c r="C27" s="3">
        <f t="shared" si="0"/>
        <v>1998</v>
      </c>
      <c r="D27" s="3" t="s">
        <v>256</v>
      </c>
      <c r="E27" s="3">
        <v>14</v>
      </c>
      <c r="F27" s="3" t="s">
        <v>45</v>
      </c>
      <c r="G27" s="3" t="s">
        <v>68</v>
      </c>
      <c r="H27" s="3" t="s">
        <v>257</v>
      </c>
      <c r="I27" s="3" t="s">
        <v>81</v>
      </c>
      <c r="J27" s="3" t="s">
        <v>68</v>
      </c>
      <c r="K27" s="2">
        <v>9</v>
      </c>
      <c r="L27" s="2">
        <v>24.062970568099999</v>
      </c>
      <c r="M27" s="3" t="s">
        <v>203</v>
      </c>
      <c r="N27" s="3" t="s">
        <v>258</v>
      </c>
      <c r="O27" s="3" t="s">
        <v>65</v>
      </c>
      <c r="P27" s="2">
        <v>72</v>
      </c>
      <c r="Q27" s="2">
        <v>3</v>
      </c>
      <c r="R27" s="3" t="s">
        <v>53</v>
      </c>
      <c r="S27" s="3" t="s">
        <v>53</v>
      </c>
      <c r="T27" s="3" t="s">
        <v>53</v>
      </c>
      <c r="U27" s="3" t="s">
        <v>53</v>
      </c>
      <c r="V27" s="3" t="s">
        <v>53</v>
      </c>
      <c r="W27" s="3" t="s">
        <v>53</v>
      </c>
      <c r="X27" s="3" t="s">
        <v>53</v>
      </c>
      <c r="Y27" s="3" t="s">
        <v>53</v>
      </c>
      <c r="Z27" s="3" t="s">
        <v>53</v>
      </c>
      <c r="AA27" s="3" t="s">
        <v>53</v>
      </c>
      <c r="AB27" s="2">
        <v>0</v>
      </c>
      <c r="AC27" s="2">
        <v>0</v>
      </c>
      <c r="AD27" s="3" t="s">
        <v>152</v>
      </c>
      <c r="AE27" s="3" t="s">
        <v>153</v>
      </c>
      <c r="AF27" s="3" t="s">
        <v>124</v>
      </c>
      <c r="AG27" s="3" t="s">
        <v>141</v>
      </c>
      <c r="AH27" s="3" t="s">
        <v>76</v>
      </c>
      <c r="AI27" s="3" t="s">
        <v>81</v>
      </c>
      <c r="AJ27" s="3" t="s">
        <v>141</v>
      </c>
      <c r="AK27" s="3" t="s">
        <v>70</v>
      </c>
      <c r="AL27" s="3" t="s">
        <v>98</v>
      </c>
      <c r="AM27" s="3" t="s">
        <v>152</v>
      </c>
      <c r="AN27" s="3" t="s">
        <v>97</v>
      </c>
      <c r="AO27" s="3" t="s">
        <v>140</v>
      </c>
      <c r="AP27" s="3" t="s">
        <v>148</v>
      </c>
      <c r="AQ27" s="3" t="s">
        <v>76</v>
      </c>
      <c r="AR27" s="3" t="s">
        <v>56</v>
      </c>
      <c r="AS27" s="2">
        <v>9</v>
      </c>
    </row>
    <row r="28" spans="1:45" x14ac:dyDescent="0.25">
      <c r="A28" s="2">
        <v>98</v>
      </c>
      <c r="B28" s="3" t="s">
        <v>78</v>
      </c>
      <c r="C28" s="3">
        <f t="shared" si="0"/>
        <v>1998</v>
      </c>
      <c r="D28" s="3" t="s">
        <v>259</v>
      </c>
      <c r="E28" s="3">
        <v>91</v>
      </c>
      <c r="F28" s="3" t="s">
        <v>45</v>
      </c>
      <c r="G28" s="3" t="s">
        <v>213</v>
      </c>
      <c r="H28" s="3" t="s">
        <v>260</v>
      </c>
      <c r="I28" s="3" t="s">
        <v>48</v>
      </c>
      <c r="J28" s="3" t="s">
        <v>245</v>
      </c>
      <c r="K28" s="2">
        <v>9</v>
      </c>
      <c r="L28" s="2">
        <v>26.658453114299999</v>
      </c>
      <c r="M28" s="3" t="s">
        <v>246</v>
      </c>
      <c r="N28" s="3" t="s">
        <v>261</v>
      </c>
      <c r="O28" s="3" t="s">
        <v>52</v>
      </c>
      <c r="P28" s="2">
        <v>91</v>
      </c>
      <c r="Q28" s="2">
        <v>3</v>
      </c>
      <c r="R28" s="3" t="s">
        <v>53</v>
      </c>
      <c r="S28" s="3" t="s">
        <v>53</v>
      </c>
      <c r="T28" s="3" t="s">
        <v>53</v>
      </c>
      <c r="U28" s="3" t="s">
        <v>53</v>
      </c>
      <c r="V28" s="3" t="s">
        <v>53</v>
      </c>
      <c r="W28" s="3" t="s">
        <v>53</v>
      </c>
      <c r="X28" s="3" t="s">
        <v>53</v>
      </c>
      <c r="Y28" s="3" t="s">
        <v>53</v>
      </c>
      <c r="Z28" s="3" t="s">
        <v>53</v>
      </c>
      <c r="AA28" s="3" t="s">
        <v>53</v>
      </c>
      <c r="AB28" s="2">
        <v>4</v>
      </c>
      <c r="AC28" s="2">
        <v>2</v>
      </c>
      <c r="AD28" s="3" t="s">
        <v>115</v>
      </c>
      <c r="AE28" s="3" t="s">
        <v>250</v>
      </c>
      <c r="AF28" s="3" t="s">
        <v>109</v>
      </c>
      <c r="AG28" s="3" t="s">
        <v>126</v>
      </c>
      <c r="AH28" s="3" t="s">
        <v>192</v>
      </c>
      <c r="AI28" s="3" t="s">
        <v>70</v>
      </c>
      <c r="AJ28" s="3" t="s">
        <v>98</v>
      </c>
      <c r="AK28" s="3" t="s">
        <v>127</v>
      </c>
      <c r="AL28" s="3" t="s">
        <v>56</v>
      </c>
      <c r="AM28" s="3" t="s">
        <v>172</v>
      </c>
      <c r="AN28" s="3" t="s">
        <v>262</v>
      </c>
      <c r="AO28" s="3" t="s">
        <v>97</v>
      </c>
      <c r="AP28" s="3" t="s">
        <v>145</v>
      </c>
      <c r="AQ28" s="3" t="s">
        <v>192</v>
      </c>
      <c r="AR28" s="3" t="s">
        <v>56</v>
      </c>
      <c r="AS28" s="2">
        <v>5</v>
      </c>
    </row>
    <row r="29" spans="1:45" x14ac:dyDescent="0.25">
      <c r="A29" s="2">
        <v>100</v>
      </c>
      <c r="B29" s="3" t="s">
        <v>242</v>
      </c>
      <c r="C29" s="3">
        <f t="shared" si="0"/>
        <v>1998</v>
      </c>
      <c r="D29" s="3" t="s">
        <v>263</v>
      </c>
      <c r="E29" s="3">
        <v>84</v>
      </c>
      <c r="F29" s="3" t="s">
        <v>45</v>
      </c>
      <c r="G29" s="3" t="s">
        <v>245</v>
      </c>
      <c r="H29" s="3" t="s">
        <v>246</v>
      </c>
      <c r="I29" s="3" t="s">
        <v>127</v>
      </c>
      <c r="J29" s="3" t="s">
        <v>60</v>
      </c>
      <c r="K29" s="2">
        <v>8</v>
      </c>
      <c r="L29" s="2">
        <v>24.684462696800001</v>
      </c>
      <c r="M29" s="3" t="s">
        <v>222</v>
      </c>
      <c r="N29" s="3" t="s">
        <v>229</v>
      </c>
      <c r="O29" s="3" t="s">
        <v>52</v>
      </c>
      <c r="P29" s="2">
        <v>89</v>
      </c>
      <c r="Q29" s="2">
        <v>5</v>
      </c>
      <c r="R29" s="3" t="s">
        <v>53</v>
      </c>
      <c r="S29" s="3" t="s">
        <v>53</v>
      </c>
      <c r="T29" s="3" t="s">
        <v>53</v>
      </c>
      <c r="U29" s="3" t="s">
        <v>53</v>
      </c>
      <c r="V29" s="3" t="s">
        <v>53</v>
      </c>
      <c r="W29" s="3" t="s">
        <v>53</v>
      </c>
      <c r="X29" s="3" t="s">
        <v>53</v>
      </c>
      <c r="Y29" s="3" t="s">
        <v>53</v>
      </c>
      <c r="Z29" s="3" t="s">
        <v>53</v>
      </c>
      <c r="AA29" s="3" t="s">
        <v>53</v>
      </c>
      <c r="AB29" s="2">
        <v>20</v>
      </c>
      <c r="AC29" s="2">
        <v>1</v>
      </c>
      <c r="AD29" s="3" t="s">
        <v>264</v>
      </c>
      <c r="AE29" s="3" t="s">
        <v>123</v>
      </c>
      <c r="AF29" s="3" t="s">
        <v>250</v>
      </c>
      <c r="AG29" s="3" t="s">
        <v>166</v>
      </c>
      <c r="AH29" s="3" t="s">
        <v>126</v>
      </c>
      <c r="AI29" s="3" t="s">
        <v>142</v>
      </c>
      <c r="AJ29" s="3" t="s">
        <v>142</v>
      </c>
      <c r="AK29" s="3" t="s">
        <v>127</v>
      </c>
      <c r="AL29" s="3" t="s">
        <v>141</v>
      </c>
      <c r="AM29" s="3" t="s">
        <v>225</v>
      </c>
      <c r="AN29" s="3" t="s">
        <v>191</v>
      </c>
      <c r="AO29" s="3" t="s">
        <v>160</v>
      </c>
      <c r="AP29" s="3" t="s">
        <v>165</v>
      </c>
      <c r="AQ29" s="3" t="s">
        <v>126</v>
      </c>
      <c r="AR29" s="3" t="s">
        <v>98</v>
      </c>
      <c r="AS29" s="2">
        <v>6</v>
      </c>
    </row>
    <row r="30" spans="1:45" x14ac:dyDescent="0.25">
      <c r="A30" s="2">
        <v>101</v>
      </c>
      <c r="B30" s="3" t="s">
        <v>219</v>
      </c>
      <c r="C30" s="3">
        <f t="shared" si="0"/>
        <v>1998</v>
      </c>
      <c r="D30" s="3" t="s">
        <v>265</v>
      </c>
      <c r="E30" s="3">
        <v>7</v>
      </c>
      <c r="F30" s="3" t="s">
        <v>45</v>
      </c>
      <c r="G30" s="3" t="s">
        <v>266</v>
      </c>
      <c r="H30" s="3" t="s">
        <v>267</v>
      </c>
      <c r="I30" s="3" t="s">
        <v>70</v>
      </c>
      <c r="J30" s="3" t="s">
        <v>49</v>
      </c>
      <c r="K30" s="2">
        <v>1</v>
      </c>
      <c r="L30" s="2">
        <v>27.2251882272</v>
      </c>
      <c r="M30" s="3" t="s">
        <v>149</v>
      </c>
      <c r="N30" s="3" t="s">
        <v>268</v>
      </c>
      <c r="O30" s="3" t="s">
        <v>87</v>
      </c>
      <c r="P30" s="2">
        <v>105</v>
      </c>
      <c r="Q30" s="2">
        <v>5</v>
      </c>
      <c r="R30" s="3" t="s">
        <v>53</v>
      </c>
      <c r="S30" s="3" t="s">
        <v>53</v>
      </c>
      <c r="T30" s="3" t="s">
        <v>53</v>
      </c>
      <c r="U30" s="3" t="s">
        <v>53</v>
      </c>
      <c r="V30" s="3" t="s">
        <v>53</v>
      </c>
      <c r="W30" s="3" t="s">
        <v>53</v>
      </c>
      <c r="X30" s="3" t="s">
        <v>53</v>
      </c>
      <c r="Y30" s="3" t="s">
        <v>53</v>
      </c>
      <c r="Z30" s="3" t="s">
        <v>53</v>
      </c>
      <c r="AA30" s="3" t="s">
        <v>53</v>
      </c>
      <c r="AB30" s="2">
        <v>18</v>
      </c>
      <c r="AC30" s="2">
        <v>2</v>
      </c>
      <c r="AD30" s="3" t="s">
        <v>269</v>
      </c>
      <c r="AE30" s="3" t="s">
        <v>207</v>
      </c>
      <c r="AF30" s="3" t="s">
        <v>270</v>
      </c>
      <c r="AG30" s="3" t="s">
        <v>112</v>
      </c>
      <c r="AH30" s="3" t="s">
        <v>218</v>
      </c>
      <c r="AI30" s="3" t="s">
        <v>81</v>
      </c>
      <c r="AJ30" s="3" t="s">
        <v>141</v>
      </c>
      <c r="AK30" s="3" t="s">
        <v>218</v>
      </c>
      <c r="AL30" s="3" t="s">
        <v>48</v>
      </c>
      <c r="AM30" s="3" t="s">
        <v>199</v>
      </c>
      <c r="AN30" s="3" t="s">
        <v>101</v>
      </c>
      <c r="AO30" s="3" t="s">
        <v>191</v>
      </c>
      <c r="AP30" s="3" t="s">
        <v>111</v>
      </c>
      <c r="AQ30" s="3" t="s">
        <v>145</v>
      </c>
      <c r="AR30" s="3" t="s">
        <v>98</v>
      </c>
      <c r="AS30" s="2">
        <v>5</v>
      </c>
    </row>
    <row r="31" spans="1:45" x14ac:dyDescent="0.25">
      <c r="A31" s="2">
        <v>102</v>
      </c>
      <c r="B31" s="3" t="s">
        <v>43</v>
      </c>
      <c r="C31" s="3">
        <f t="shared" si="0"/>
        <v>1999</v>
      </c>
      <c r="D31" s="3" t="s">
        <v>271</v>
      </c>
      <c r="E31" s="3">
        <v>126</v>
      </c>
      <c r="F31" s="3" t="s">
        <v>45</v>
      </c>
      <c r="G31" s="3" t="s">
        <v>213</v>
      </c>
      <c r="H31" s="3" t="s">
        <v>272</v>
      </c>
      <c r="I31" s="3" t="s">
        <v>81</v>
      </c>
      <c r="J31" s="3" t="s">
        <v>68</v>
      </c>
      <c r="K31" s="2">
        <v>4</v>
      </c>
      <c r="L31" s="2">
        <v>22.527036276499999</v>
      </c>
      <c r="M31" s="3" t="s">
        <v>252</v>
      </c>
      <c r="N31" s="3" t="s">
        <v>273</v>
      </c>
      <c r="O31" s="3" t="s">
        <v>52</v>
      </c>
      <c r="P31" s="2">
        <v>178</v>
      </c>
      <c r="Q31" s="2">
        <v>5</v>
      </c>
      <c r="R31" s="3" t="s">
        <v>53</v>
      </c>
      <c r="S31" s="3" t="s">
        <v>53</v>
      </c>
      <c r="T31" s="3" t="s">
        <v>53</v>
      </c>
      <c r="U31" s="3" t="s">
        <v>53</v>
      </c>
      <c r="V31" s="3" t="s">
        <v>53</v>
      </c>
      <c r="W31" s="3" t="s">
        <v>53</v>
      </c>
      <c r="X31" s="3" t="s">
        <v>53</v>
      </c>
      <c r="Y31" s="3" t="s">
        <v>53</v>
      </c>
      <c r="Z31" s="3" t="s">
        <v>53</v>
      </c>
      <c r="AA31" s="3" t="s">
        <v>53</v>
      </c>
      <c r="AB31" s="2">
        <v>23</v>
      </c>
      <c r="AC31" s="2">
        <v>10</v>
      </c>
      <c r="AD31" s="3" t="s">
        <v>274</v>
      </c>
      <c r="AE31" s="3" t="s">
        <v>186</v>
      </c>
      <c r="AF31" s="3" t="s">
        <v>264</v>
      </c>
      <c r="AG31" s="3" t="s">
        <v>144</v>
      </c>
      <c r="AH31" s="3" t="s">
        <v>97</v>
      </c>
      <c r="AI31" s="3" t="s">
        <v>148</v>
      </c>
      <c r="AJ31" s="3" t="s">
        <v>127</v>
      </c>
      <c r="AK31" s="3" t="s">
        <v>48</v>
      </c>
      <c r="AL31" s="3" t="s">
        <v>48</v>
      </c>
      <c r="AM31" s="3" t="s">
        <v>113</v>
      </c>
      <c r="AN31" s="3" t="s">
        <v>275</v>
      </c>
      <c r="AO31" s="3" t="s">
        <v>183</v>
      </c>
      <c r="AP31" s="3" t="s">
        <v>160</v>
      </c>
      <c r="AQ31" s="3" t="s">
        <v>97</v>
      </c>
      <c r="AR31" s="3" t="s">
        <v>148</v>
      </c>
      <c r="AS31" s="2">
        <v>12</v>
      </c>
    </row>
    <row r="32" spans="1:45" x14ac:dyDescent="0.25">
      <c r="A32" s="2">
        <v>104</v>
      </c>
      <c r="B32" s="3" t="s">
        <v>58</v>
      </c>
      <c r="C32" s="3">
        <f t="shared" si="0"/>
        <v>1999</v>
      </c>
      <c r="D32" s="3" t="s">
        <v>276</v>
      </c>
      <c r="E32" s="3">
        <v>42</v>
      </c>
      <c r="F32" s="3" t="s">
        <v>45</v>
      </c>
      <c r="G32" s="3" t="s">
        <v>237</v>
      </c>
      <c r="H32" s="3" t="s">
        <v>238</v>
      </c>
      <c r="I32" s="3" t="s">
        <v>185</v>
      </c>
      <c r="J32" s="3" t="s">
        <v>227</v>
      </c>
      <c r="K32" s="2">
        <v>13</v>
      </c>
      <c r="L32" s="2">
        <v>23.3127994524</v>
      </c>
      <c r="M32" s="3" t="s">
        <v>228</v>
      </c>
      <c r="N32" s="3" t="s">
        <v>277</v>
      </c>
      <c r="O32" s="3" t="s">
        <v>65</v>
      </c>
      <c r="P32" s="2">
        <v>54</v>
      </c>
      <c r="Q32" s="2">
        <v>3</v>
      </c>
      <c r="R32" s="3" t="s">
        <v>53</v>
      </c>
      <c r="S32" s="3" t="s">
        <v>53</v>
      </c>
      <c r="T32" s="3" t="s">
        <v>53</v>
      </c>
      <c r="U32" s="3" t="s">
        <v>53</v>
      </c>
      <c r="V32" s="3" t="s">
        <v>53</v>
      </c>
      <c r="W32" s="3" t="s">
        <v>53</v>
      </c>
      <c r="X32" s="3" t="s">
        <v>53</v>
      </c>
      <c r="Y32" s="3" t="s">
        <v>53</v>
      </c>
      <c r="Z32" s="3" t="s">
        <v>53</v>
      </c>
      <c r="AA32" s="3" t="s">
        <v>53</v>
      </c>
      <c r="AB32" s="2">
        <v>2</v>
      </c>
      <c r="AC32" s="2">
        <v>0</v>
      </c>
      <c r="AD32" s="3" t="s">
        <v>216</v>
      </c>
      <c r="AE32" s="3" t="s">
        <v>165</v>
      </c>
      <c r="AF32" s="3" t="s">
        <v>218</v>
      </c>
      <c r="AG32" s="3" t="s">
        <v>76</v>
      </c>
      <c r="AH32" s="3" t="s">
        <v>48</v>
      </c>
      <c r="AI32" s="3" t="s">
        <v>142</v>
      </c>
      <c r="AJ32" s="3" t="s">
        <v>142</v>
      </c>
      <c r="AK32" s="3" t="s">
        <v>98</v>
      </c>
      <c r="AL32" s="3" t="s">
        <v>98</v>
      </c>
      <c r="AM32" s="3" t="s">
        <v>155</v>
      </c>
      <c r="AN32" s="3" t="s">
        <v>249</v>
      </c>
      <c r="AO32" s="3" t="s">
        <v>111</v>
      </c>
      <c r="AP32" s="3" t="s">
        <v>140</v>
      </c>
      <c r="AQ32" s="3" t="s">
        <v>148</v>
      </c>
      <c r="AR32" s="3" t="s">
        <v>98</v>
      </c>
      <c r="AS32" s="2">
        <v>4</v>
      </c>
    </row>
    <row r="33" spans="1:45" x14ac:dyDescent="0.25">
      <c r="A33" s="2">
        <v>107</v>
      </c>
      <c r="B33" s="3" t="s">
        <v>78</v>
      </c>
      <c r="C33" s="3">
        <f t="shared" si="0"/>
        <v>1999</v>
      </c>
      <c r="D33" s="3" t="s">
        <v>278</v>
      </c>
      <c r="E33" s="3">
        <v>105</v>
      </c>
      <c r="F33" s="3" t="s">
        <v>45</v>
      </c>
      <c r="G33" s="3" t="s">
        <v>46</v>
      </c>
      <c r="H33" s="3" t="s">
        <v>279</v>
      </c>
      <c r="I33" s="3" t="s">
        <v>56</v>
      </c>
      <c r="J33" s="3" t="s">
        <v>60</v>
      </c>
      <c r="K33" s="2">
        <v>4</v>
      </c>
      <c r="L33" s="2">
        <v>25.4510609172</v>
      </c>
      <c r="M33" s="3" t="s">
        <v>222</v>
      </c>
      <c r="N33" s="3" t="s">
        <v>280</v>
      </c>
      <c r="O33" s="3" t="s">
        <v>52</v>
      </c>
      <c r="P33" s="2">
        <v>121</v>
      </c>
      <c r="Q33" s="2">
        <v>3</v>
      </c>
      <c r="R33" s="3" t="s">
        <v>53</v>
      </c>
      <c r="S33" s="3" t="s">
        <v>53</v>
      </c>
      <c r="T33" s="3" t="s">
        <v>53</v>
      </c>
      <c r="U33" s="3" t="s">
        <v>53</v>
      </c>
      <c r="V33" s="3" t="s">
        <v>53</v>
      </c>
      <c r="W33" s="3" t="s">
        <v>53</v>
      </c>
      <c r="X33" s="3" t="s">
        <v>53</v>
      </c>
      <c r="Y33" s="3" t="s">
        <v>53</v>
      </c>
      <c r="Z33" s="3" t="s">
        <v>53</v>
      </c>
      <c r="AA33" s="3" t="s">
        <v>53</v>
      </c>
      <c r="AB33" s="2">
        <v>6</v>
      </c>
      <c r="AC33" s="2">
        <v>3</v>
      </c>
      <c r="AD33" s="3" t="s">
        <v>281</v>
      </c>
      <c r="AE33" s="3" t="s">
        <v>123</v>
      </c>
      <c r="AF33" s="3" t="s">
        <v>216</v>
      </c>
      <c r="AG33" s="3" t="s">
        <v>231</v>
      </c>
      <c r="AH33" s="3" t="s">
        <v>140</v>
      </c>
      <c r="AI33" s="3" t="s">
        <v>148</v>
      </c>
      <c r="AJ33" s="3" t="s">
        <v>140</v>
      </c>
      <c r="AK33" s="3" t="s">
        <v>48</v>
      </c>
      <c r="AL33" s="3" t="s">
        <v>141</v>
      </c>
      <c r="AM33" s="3" t="s">
        <v>248</v>
      </c>
      <c r="AN33" s="3" t="s">
        <v>101</v>
      </c>
      <c r="AO33" s="3" t="s">
        <v>174</v>
      </c>
      <c r="AP33" s="3" t="s">
        <v>192</v>
      </c>
      <c r="AQ33" s="3" t="s">
        <v>166</v>
      </c>
      <c r="AR33" s="3" t="s">
        <v>81</v>
      </c>
      <c r="AS33" s="2">
        <v>10</v>
      </c>
    </row>
    <row r="34" spans="1:45" x14ac:dyDescent="0.25">
      <c r="A34" s="2">
        <v>113</v>
      </c>
      <c r="B34" s="3" t="s">
        <v>58</v>
      </c>
      <c r="C34" s="3">
        <f t="shared" si="0"/>
        <v>2000</v>
      </c>
      <c r="D34" s="3" t="s">
        <v>282</v>
      </c>
      <c r="E34" s="3">
        <v>259</v>
      </c>
      <c r="F34" s="3" t="s">
        <v>45</v>
      </c>
      <c r="G34" s="3" t="s">
        <v>90</v>
      </c>
      <c r="H34" s="3" t="s">
        <v>253</v>
      </c>
      <c r="I34" s="3" t="s">
        <v>53</v>
      </c>
      <c r="J34" s="3" t="s">
        <v>283</v>
      </c>
      <c r="K34" s="2">
        <v>24</v>
      </c>
      <c r="L34" s="2">
        <v>22.2833675565</v>
      </c>
      <c r="M34" s="3" t="s">
        <v>284</v>
      </c>
      <c r="N34" s="3" t="s">
        <v>285</v>
      </c>
      <c r="O34" s="3" t="s">
        <v>65</v>
      </c>
      <c r="P34" s="2">
        <v>160</v>
      </c>
      <c r="Q34" s="2">
        <v>5</v>
      </c>
      <c r="R34" s="3" t="s">
        <v>53</v>
      </c>
      <c r="S34" s="3" t="s">
        <v>53</v>
      </c>
      <c r="T34" s="3" t="s">
        <v>53</v>
      </c>
      <c r="U34" s="3" t="s">
        <v>53</v>
      </c>
      <c r="V34" s="3" t="s">
        <v>53</v>
      </c>
      <c r="W34" s="3" t="s">
        <v>53</v>
      </c>
      <c r="X34" s="3" t="s">
        <v>53</v>
      </c>
      <c r="Y34" s="3" t="s">
        <v>53</v>
      </c>
      <c r="Z34" s="3" t="s">
        <v>53</v>
      </c>
      <c r="AA34" s="3" t="s">
        <v>53</v>
      </c>
      <c r="AB34" s="2">
        <v>12</v>
      </c>
      <c r="AC34" s="2">
        <v>5</v>
      </c>
      <c r="AD34" s="3" t="s">
        <v>286</v>
      </c>
      <c r="AE34" s="3" t="s">
        <v>287</v>
      </c>
      <c r="AF34" s="3" t="s">
        <v>123</v>
      </c>
      <c r="AG34" s="3" t="s">
        <v>174</v>
      </c>
      <c r="AH34" s="3" t="s">
        <v>111</v>
      </c>
      <c r="AI34" s="3" t="s">
        <v>148</v>
      </c>
      <c r="AJ34" s="3" t="s">
        <v>127</v>
      </c>
      <c r="AK34" s="3" t="s">
        <v>148</v>
      </c>
      <c r="AL34" s="3" t="s">
        <v>148</v>
      </c>
      <c r="AM34" s="3" t="s">
        <v>107</v>
      </c>
      <c r="AN34" s="3" t="s">
        <v>200</v>
      </c>
      <c r="AO34" s="3" t="s">
        <v>191</v>
      </c>
      <c r="AP34" s="3" t="s">
        <v>125</v>
      </c>
      <c r="AQ34" s="3" t="s">
        <v>111</v>
      </c>
      <c r="AR34" s="3" t="s">
        <v>81</v>
      </c>
      <c r="AS34" s="2">
        <v>8</v>
      </c>
    </row>
    <row r="35" spans="1:45" x14ac:dyDescent="0.25">
      <c r="A35" s="2">
        <v>114</v>
      </c>
      <c r="B35" s="3" t="s">
        <v>74</v>
      </c>
      <c r="C35" s="3">
        <f t="shared" si="0"/>
        <v>2000</v>
      </c>
      <c r="D35" s="3" t="s">
        <v>288</v>
      </c>
      <c r="E35" s="3">
        <v>21</v>
      </c>
      <c r="F35" s="3" t="s">
        <v>45</v>
      </c>
      <c r="G35" s="3" t="s">
        <v>46</v>
      </c>
      <c r="H35" s="3" t="s">
        <v>289</v>
      </c>
      <c r="I35" s="3" t="s">
        <v>81</v>
      </c>
      <c r="J35" s="3" t="s">
        <v>237</v>
      </c>
      <c r="K35" s="2">
        <v>6</v>
      </c>
      <c r="L35" s="2">
        <v>23.657768651600001</v>
      </c>
      <c r="M35" s="3" t="s">
        <v>238</v>
      </c>
      <c r="N35" s="3" t="s">
        <v>290</v>
      </c>
      <c r="O35" s="3" t="s">
        <v>65</v>
      </c>
      <c r="P35" s="2">
        <v>185</v>
      </c>
      <c r="Q35" s="2">
        <v>5</v>
      </c>
      <c r="R35" s="3" t="s">
        <v>53</v>
      </c>
      <c r="S35" s="3" t="s">
        <v>53</v>
      </c>
      <c r="T35" s="3" t="s">
        <v>53</v>
      </c>
      <c r="U35" s="3" t="s">
        <v>53</v>
      </c>
      <c r="V35" s="3" t="s">
        <v>53</v>
      </c>
      <c r="W35" s="3" t="s">
        <v>53</v>
      </c>
      <c r="X35" s="3" t="s">
        <v>53</v>
      </c>
      <c r="Y35" s="3" t="s">
        <v>53</v>
      </c>
      <c r="Z35" s="3" t="s">
        <v>53</v>
      </c>
      <c r="AA35" s="3" t="s">
        <v>53</v>
      </c>
      <c r="AB35" s="2">
        <v>14</v>
      </c>
      <c r="AC35" s="2">
        <v>1</v>
      </c>
      <c r="AD35" s="3" t="s">
        <v>171</v>
      </c>
      <c r="AE35" s="3" t="s">
        <v>94</v>
      </c>
      <c r="AF35" s="3" t="s">
        <v>200</v>
      </c>
      <c r="AG35" s="3" t="s">
        <v>131</v>
      </c>
      <c r="AH35" s="3" t="s">
        <v>165</v>
      </c>
      <c r="AI35" s="3" t="s">
        <v>141</v>
      </c>
      <c r="AJ35" s="3" t="s">
        <v>185</v>
      </c>
      <c r="AK35" s="3" t="s">
        <v>145</v>
      </c>
      <c r="AL35" s="3" t="s">
        <v>141</v>
      </c>
      <c r="AM35" s="3" t="s">
        <v>291</v>
      </c>
      <c r="AN35" s="3" t="s">
        <v>183</v>
      </c>
      <c r="AO35" s="3" t="s">
        <v>123</v>
      </c>
      <c r="AP35" s="3" t="s">
        <v>109</v>
      </c>
      <c r="AQ35" s="3" t="s">
        <v>161</v>
      </c>
      <c r="AR35" s="3" t="s">
        <v>145</v>
      </c>
      <c r="AS35" s="2">
        <v>21</v>
      </c>
    </row>
    <row r="36" spans="1:45" x14ac:dyDescent="0.25">
      <c r="A36" s="2">
        <v>116</v>
      </c>
      <c r="B36" s="3" t="s">
        <v>78</v>
      </c>
      <c r="C36" s="3">
        <f t="shared" si="0"/>
        <v>2000</v>
      </c>
      <c r="D36" s="3" t="s">
        <v>292</v>
      </c>
      <c r="E36" s="3">
        <v>84</v>
      </c>
      <c r="F36" s="3" t="s">
        <v>45</v>
      </c>
      <c r="G36" s="3" t="s">
        <v>60</v>
      </c>
      <c r="H36" s="3" t="s">
        <v>293</v>
      </c>
      <c r="I36" s="3" t="s">
        <v>134</v>
      </c>
      <c r="J36" s="3" t="s">
        <v>294</v>
      </c>
      <c r="K36" s="2">
        <v>144</v>
      </c>
      <c r="L36" s="2">
        <v>21.9876796715</v>
      </c>
      <c r="M36" s="3" t="s">
        <v>295</v>
      </c>
      <c r="N36" s="3" t="s">
        <v>296</v>
      </c>
      <c r="O36" s="3" t="s">
        <v>52</v>
      </c>
      <c r="P36" s="2">
        <v>54</v>
      </c>
      <c r="Q36" s="2">
        <v>3</v>
      </c>
      <c r="R36" s="3" t="s">
        <v>53</v>
      </c>
      <c r="S36" s="3" t="s">
        <v>53</v>
      </c>
      <c r="T36" s="3" t="s">
        <v>53</v>
      </c>
      <c r="U36" s="3" t="s">
        <v>53</v>
      </c>
      <c r="V36" s="3" t="s">
        <v>53</v>
      </c>
      <c r="W36" s="3" t="s">
        <v>53</v>
      </c>
      <c r="X36" s="3" t="s">
        <v>53</v>
      </c>
      <c r="Y36" s="3" t="s">
        <v>53</v>
      </c>
      <c r="Z36" s="3" t="s">
        <v>53</v>
      </c>
      <c r="AA36" s="3" t="s">
        <v>53</v>
      </c>
      <c r="AB36" s="2">
        <v>3</v>
      </c>
      <c r="AC36" s="2">
        <v>0</v>
      </c>
      <c r="AD36" s="3" t="s">
        <v>123</v>
      </c>
      <c r="AE36" s="3" t="s">
        <v>110</v>
      </c>
      <c r="AF36" s="3" t="s">
        <v>161</v>
      </c>
      <c r="AG36" s="3" t="s">
        <v>111</v>
      </c>
      <c r="AH36" s="3" t="s">
        <v>185</v>
      </c>
      <c r="AI36" s="3" t="s">
        <v>81</v>
      </c>
      <c r="AJ36" s="3" t="s">
        <v>141</v>
      </c>
      <c r="AK36" s="3" t="s">
        <v>56</v>
      </c>
      <c r="AL36" s="3" t="s">
        <v>56</v>
      </c>
      <c r="AM36" s="3" t="s">
        <v>250</v>
      </c>
      <c r="AN36" s="3" t="s">
        <v>249</v>
      </c>
      <c r="AO36" s="3" t="s">
        <v>145</v>
      </c>
      <c r="AP36" s="3" t="s">
        <v>148</v>
      </c>
      <c r="AQ36" s="3" t="s">
        <v>76</v>
      </c>
      <c r="AR36" s="3" t="s">
        <v>98</v>
      </c>
      <c r="AS36" s="2">
        <v>6</v>
      </c>
    </row>
    <row r="37" spans="1:45" x14ac:dyDescent="0.25">
      <c r="A37" s="2">
        <v>124</v>
      </c>
      <c r="B37" s="3" t="s">
        <v>74</v>
      </c>
      <c r="C37" s="3">
        <f t="shared" si="0"/>
        <v>2001</v>
      </c>
      <c r="D37" s="3" t="s">
        <v>297</v>
      </c>
      <c r="E37" s="3">
        <v>280</v>
      </c>
      <c r="F37" s="3" t="s">
        <v>45</v>
      </c>
      <c r="G37" s="3" t="s">
        <v>68</v>
      </c>
      <c r="H37" s="3" t="s">
        <v>298</v>
      </c>
      <c r="I37" s="3" t="s">
        <v>70</v>
      </c>
      <c r="J37" s="3" t="s">
        <v>237</v>
      </c>
      <c r="K37" s="2">
        <v>1</v>
      </c>
      <c r="L37" s="2">
        <v>24.654346338100002</v>
      </c>
      <c r="M37" s="3" t="s">
        <v>238</v>
      </c>
      <c r="N37" s="3" t="s">
        <v>299</v>
      </c>
      <c r="O37" s="3" t="s">
        <v>65</v>
      </c>
      <c r="P37" s="2">
        <v>184</v>
      </c>
      <c r="Q37" s="2">
        <v>5</v>
      </c>
      <c r="R37" s="3" t="s">
        <v>53</v>
      </c>
      <c r="S37" s="3" t="s">
        <v>53</v>
      </c>
      <c r="T37" s="3" t="s">
        <v>53</v>
      </c>
      <c r="U37" s="3" t="s">
        <v>53</v>
      </c>
      <c r="V37" s="3" t="s">
        <v>53</v>
      </c>
      <c r="W37" s="3" t="s">
        <v>53</v>
      </c>
      <c r="X37" s="3" t="s">
        <v>53</v>
      </c>
      <c r="Y37" s="3" t="s">
        <v>53</v>
      </c>
      <c r="Z37" s="3" t="s">
        <v>53</v>
      </c>
      <c r="AA37" s="3" t="s">
        <v>53</v>
      </c>
      <c r="AB37" s="2">
        <v>8</v>
      </c>
      <c r="AC37" s="2">
        <v>4</v>
      </c>
      <c r="AD37" s="3" t="s">
        <v>300</v>
      </c>
      <c r="AE37" s="3" t="s">
        <v>172</v>
      </c>
      <c r="AF37" s="3" t="s">
        <v>224</v>
      </c>
      <c r="AG37" s="3" t="s">
        <v>139</v>
      </c>
      <c r="AH37" s="3" t="s">
        <v>131</v>
      </c>
      <c r="AI37" s="3" t="s">
        <v>141</v>
      </c>
      <c r="AJ37" s="3" t="s">
        <v>185</v>
      </c>
      <c r="AK37" s="3" t="s">
        <v>145</v>
      </c>
      <c r="AL37" s="3" t="s">
        <v>56</v>
      </c>
      <c r="AM37" s="3" t="s">
        <v>301</v>
      </c>
      <c r="AN37" s="3" t="s">
        <v>302</v>
      </c>
      <c r="AO37" s="3" t="s">
        <v>207</v>
      </c>
      <c r="AP37" s="3" t="s">
        <v>216</v>
      </c>
      <c r="AQ37" s="3" t="s">
        <v>131</v>
      </c>
      <c r="AR37" s="3" t="s">
        <v>185</v>
      </c>
      <c r="AS37" s="2">
        <v>15</v>
      </c>
    </row>
    <row r="38" spans="1:45" x14ac:dyDescent="0.25">
      <c r="A38" s="2">
        <v>125</v>
      </c>
      <c r="B38" s="3" t="s">
        <v>66</v>
      </c>
      <c r="C38" s="3">
        <f t="shared" si="0"/>
        <v>2001</v>
      </c>
      <c r="D38" s="3" t="s">
        <v>303</v>
      </c>
      <c r="E38" s="3">
        <v>7</v>
      </c>
      <c r="F38" s="3" t="s">
        <v>45</v>
      </c>
      <c r="G38" s="3" t="s">
        <v>68</v>
      </c>
      <c r="H38" s="3" t="s">
        <v>304</v>
      </c>
      <c r="I38" s="3" t="s">
        <v>76</v>
      </c>
      <c r="J38" s="3" t="s">
        <v>68</v>
      </c>
      <c r="K38" s="2">
        <v>6</v>
      </c>
      <c r="L38" s="2">
        <v>21.251197809699999</v>
      </c>
      <c r="M38" s="3" t="s">
        <v>298</v>
      </c>
      <c r="N38" s="3" t="s">
        <v>305</v>
      </c>
      <c r="O38" s="3" t="s">
        <v>65</v>
      </c>
      <c r="P38" s="2">
        <v>217</v>
      </c>
      <c r="Q38" s="2">
        <v>5</v>
      </c>
      <c r="R38" s="3" t="s">
        <v>53</v>
      </c>
      <c r="S38" s="3" t="s">
        <v>53</v>
      </c>
      <c r="T38" s="3" t="s">
        <v>53</v>
      </c>
      <c r="U38" s="3" t="s">
        <v>53</v>
      </c>
      <c r="V38" s="3" t="s">
        <v>53</v>
      </c>
      <c r="W38" s="3" t="s">
        <v>53</v>
      </c>
      <c r="X38" s="3" t="s">
        <v>53</v>
      </c>
      <c r="Y38" s="3" t="s">
        <v>53</v>
      </c>
      <c r="Z38" s="3" t="s">
        <v>53</v>
      </c>
      <c r="AA38" s="3" t="s">
        <v>53</v>
      </c>
      <c r="AB38" s="2">
        <v>4</v>
      </c>
      <c r="AC38" s="2">
        <v>5</v>
      </c>
      <c r="AD38" s="3" t="s">
        <v>306</v>
      </c>
      <c r="AE38" s="3" t="s">
        <v>154</v>
      </c>
      <c r="AF38" s="3" t="s">
        <v>207</v>
      </c>
      <c r="AG38" s="3" t="s">
        <v>262</v>
      </c>
      <c r="AH38" s="3" t="s">
        <v>112</v>
      </c>
      <c r="AI38" s="3" t="s">
        <v>111</v>
      </c>
      <c r="AJ38" s="3" t="s">
        <v>164</v>
      </c>
      <c r="AK38" s="3" t="s">
        <v>148</v>
      </c>
      <c r="AL38" s="3" t="s">
        <v>76</v>
      </c>
      <c r="AM38" s="3" t="s">
        <v>307</v>
      </c>
      <c r="AN38" s="3" t="s">
        <v>199</v>
      </c>
      <c r="AO38" s="3" t="s">
        <v>200</v>
      </c>
      <c r="AP38" s="3" t="s">
        <v>184</v>
      </c>
      <c r="AQ38" s="3" t="s">
        <v>112</v>
      </c>
      <c r="AR38" s="3" t="s">
        <v>140</v>
      </c>
      <c r="AS38" s="2">
        <v>20</v>
      </c>
    </row>
    <row r="39" spans="1:45" x14ac:dyDescent="0.25">
      <c r="A39" s="2">
        <v>126</v>
      </c>
      <c r="B39" s="3" t="s">
        <v>78</v>
      </c>
      <c r="C39" s="3">
        <f t="shared" si="0"/>
        <v>2001</v>
      </c>
      <c r="D39" s="3" t="s">
        <v>308</v>
      </c>
      <c r="E39" s="3">
        <v>77</v>
      </c>
      <c r="F39" s="3" t="s">
        <v>45</v>
      </c>
      <c r="G39" s="3" t="s">
        <v>309</v>
      </c>
      <c r="H39" s="3" t="s">
        <v>310</v>
      </c>
      <c r="I39" s="3" t="s">
        <v>185</v>
      </c>
      <c r="J39" s="3" t="s">
        <v>213</v>
      </c>
      <c r="K39" s="2">
        <v>9</v>
      </c>
      <c r="L39" s="2">
        <v>28.585900068400001</v>
      </c>
      <c r="M39" s="3" t="s">
        <v>260</v>
      </c>
      <c r="N39" s="3" t="s">
        <v>311</v>
      </c>
      <c r="O39" s="3" t="s">
        <v>52</v>
      </c>
      <c r="P39" s="2">
        <v>124</v>
      </c>
      <c r="Q39" s="2">
        <v>3</v>
      </c>
      <c r="R39" s="3" t="s">
        <v>53</v>
      </c>
      <c r="S39" s="3" t="s">
        <v>53</v>
      </c>
      <c r="T39" s="3" t="s">
        <v>53</v>
      </c>
      <c r="U39" s="3" t="s">
        <v>53</v>
      </c>
      <c r="V39" s="3" t="s">
        <v>53</v>
      </c>
      <c r="W39" s="3" t="s">
        <v>53</v>
      </c>
      <c r="X39" s="3" t="s">
        <v>53</v>
      </c>
      <c r="Y39" s="3" t="s">
        <v>53</v>
      </c>
      <c r="Z39" s="3" t="s">
        <v>53</v>
      </c>
      <c r="AA39" s="3" t="s">
        <v>53</v>
      </c>
      <c r="AB39" s="2">
        <v>7</v>
      </c>
      <c r="AC39" s="2">
        <v>1</v>
      </c>
      <c r="AD39" s="3" t="s">
        <v>281</v>
      </c>
      <c r="AE39" s="3" t="s">
        <v>217</v>
      </c>
      <c r="AF39" s="3" t="s">
        <v>163</v>
      </c>
      <c r="AG39" s="3" t="s">
        <v>125</v>
      </c>
      <c r="AH39" s="3" t="s">
        <v>145</v>
      </c>
      <c r="AI39" s="3" t="s">
        <v>56</v>
      </c>
      <c r="AJ39" s="3" t="s">
        <v>141</v>
      </c>
      <c r="AK39" s="3" t="s">
        <v>126</v>
      </c>
      <c r="AL39" s="3" t="s">
        <v>56</v>
      </c>
      <c r="AM39" s="3" t="s">
        <v>248</v>
      </c>
      <c r="AN39" s="3" t="s">
        <v>101</v>
      </c>
      <c r="AO39" s="3" t="s">
        <v>163</v>
      </c>
      <c r="AP39" s="3" t="s">
        <v>111</v>
      </c>
      <c r="AQ39" s="3" t="s">
        <v>126</v>
      </c>
      <c r="AR39" s="3" t="s">
        <v>70</v>
      </c>
      <c r="AS39" s="2">
        <v>2</v>
      </c>
    </row>
    <row r="40" spans="1:45" x14ac:dyDescent="0.25">
      <c r="A40" s="2">
        <v>128</v>
      </c>
      <c r="B40" s="3" t="s">
        <v>242</v>
      </c>
      <c r="C40" s="3">
        <f t="shared" si="0"/>
        <v>2001</v>
      </c>
      <c r="D40" s="3" t="s">
        <v>312</v>
      </c>
      <c r="E40" s="3">
        <v>77</v>
      </c>
      <c r="F40" s="3" t="s">
        <v>45</v>
      </c>
      <c r="G40" s="3" t="s">
        <v>71</v>
      </c>
      <c r="H40" s="3" t="s">
        <v>313</v>
      </c>
      <c r="I40" s="3" t="s">
        <v>134</v>
      </c>
      <c r="J40" s="3" t="s">
        <v>314</v>
      </c>
      <c r="K40" s="2">
        <v>53</v>
      </c>
      <c r="L40" s="2">
        <v>24.2765229295</v>
      </c>
      <c r="M40" s="3" t="s">
        <v>315</v>
      </c>
      <c r="N40" s="3" t="s">
        <v>316</v>
      </c>
      <c r="O40" s="3" t="s">
        <v>52</v>
      </c>
      <c r="P40" s="2">
        <v>93</v>
      </c>
      <c r="Q40" s="2">
        <v>5</v>
      </c>
      <c r="R40" s="3" t="s">
        <v>53</v>
      </c>
      <c r="S40" s="3" t="s">
        <v>53</v>
      </c>
      <c r="T40" s="3" t="s">
        <v>53</v>
      </c>
      <c r="U40" s="3" t="s">
        <v>53</v>
      </c>
      <c r="V40" s="3" t="s">
        <v>53</v>
      </c>
      <c r="W40" s="3" t="s">
        <v>53</v>
      </c>
      <c r="X40" s="3" t="s">
        <v>53</v>
      </c>
      <c r="Y40" s="3" t="s">
        <v>53</v>
      </c>
      <c r="Z40" s="3" t="s">
        <v>53</v>
      </c>
      <c r="AA40" s="3" t="s">
        <v>53</v>
      </c>
      <c r="AB40" s="2">
        <v>9</v>
      </c>
      <c r="AC40" s="2">
        <v>1</v>
      </c>
      <c r="AD40" s="3" t="s">
        <v>317</v>
      </c>
      <c r="AE40" s="3" t="s">
        <v>174</v>
      </c>
      <c r="AF40" s="3" t="s">
        <v>139</v>
      </c>
      <c r="AG40" s="3" t="s">
        <v>165</v>
      </c>
      <c r="AH40" s="3" t="s">
        <v>140</v>
      </c>
      <c r="AI40" s="3" t="s">
        <v>142</v>
      </c>
      <c r="AJ40" s="3" t="s">
        <v>142</v>
      </c>
      <c r="AK40" s="3" t="s">
        <v>192</v>
      </c>
      <c r="AL40" s="3" t="s">
        <v>56</v>
      </c>
      <c r="AM40" s="3" t="s">
        <v>162</v>
      </c>
      <c r="AN40" s="3" t="s">
        <v>156</v>
      </c>
      <c r="AO40" s="3" t="s">
        <v>160</v>
      </c>
      <c r="AP40" s="3" t="s">
        <v>185</v>
      </c>
      <c r="AQ40" s="3" t="s">
        <v>140</v>
      </c>
      <c r="AR40" s="3" t="s">
        <v>81</v>
      </c>
      <c r="AS40" s="2">
        <v>10</v>
      </c>
    </row>
    <row r="41" spans="1:45" x14ac:dyDescent="0.25">
      <c r="A41" s="2">
        <v>129</v>
      </c>
      <c r="B41" s="3" t="s">
        <v>219</v>
      </c>
      <c r="C41" s="3">
        <f t="shared" si="0"/>
        <v>2001</v>
      </c>
      <c r="D41" s="3" t="s">
        <v>318</v>
      </c>
      <c r="E41" s="3">
        <v>14</v>
      </c>
      <c r="F41" s="3" t="s">
        <v>45</v>
      </c>
      <c r="G41" s="3" t="s">
        <v>90</v>
      </c>
      <c r="H41" s="3" t="s">
        <v>319</v>
      </c>
      <c r="I41" s="3" t="s">
        <v>81</v>
      </c>
      <c r="J41" s="3" t="s">
        <v>60</v>
      </c>
      <c r="K41" s="2">
        <v>6</v>
      </c>
      <c r="L41" s="2">
        <v>27.6933607118</v>
      </c>
      <c r="M41" s="3" t="s">
        <v>222</v>
      </c>
      <c r="N41" s="3" t="s">
        <v>320</v>
      </c>
      <c r="O41" s="3" t="s">
        <v>87</v>
      </c>
      <c r="P41" s="2">
        <v>164</v>
      </c>
      <c r="Q41" s="2">
        <v>5</v>
      </c>
      <c r="R41" s="3" t="s">
        <v>53</v>
      </c>
      <c r="S41" s="3" t="s">
        <v>53</v>
      </c>
      <c r="T41" s="3" t="s">
        <v>53</v>
      </c>
      <c r="U41" s="3" t="s">
        <v>53</v>
      </c>
      <c r="V41" s="3" t="s">
        <v>53</v>
      </c>
      <c r="W41" s="3" t="s">
        <v>53</v>
      </c>
      <c r="X41" s="3" t="s">
        <v>53</v>
      </c>
      <c r="Y41" s="3" t="s">
        <v>53</v>
      </c>
      <c r="Z41" s="3" t="s">
        <v>53</v>
      </c>
      <c r="AA41" s="3" t="s">
        <v>53</v>
      </c>
      <c r="AB41" s="2">
        <v>14</v>
      </c>
      <c r="AC41" s="2">
        <v>2</v>
      </c>
      <c r="AD41" s="3" t="s">
        <v>321</v>
      </c>
      <c r="AE41" s="3" t="s">
        <v>255</v>
      </c>
      <c r="AF41" s="3" t="s">
        <v>130</v>
      </c>
      <c r="AG41" s="3" t="s">
        <v>174</v>
      </c>
      <c r="AH41" s="3" t="s">
        <v>131</v>
      </c>
      <c r="AI41" s="3" t="s">
        <v>70</v>
      </c>
      <c r="AJ41" s="3" t="s">
        <v>98</v>
      </c>
      <c r="AK41" s="3" t="s">
        <v>48</v>
      </c>
      <c r="AL41" s="3" t="s">
        <v>48</v>
      </c>
      <c r="AM41" s="3" t="s">
        <v>321</v>
      </c>
      <c r="AN41" s="3" t="s">
        <v>264</v>
      </c>
      <c r="AO41" s="3" t="s">
        <v>130</v>
      </c>
      <c r="AP41" s="3" t="s">
        <v>112</v>
      </c>
      <c r="AQ41" s="3" t="s">
        <v>165</v>
      </c>
      <c r="AR41" s="3" t="s">
        <v>148</v>
      </c>
      <c r="AS41" s="2">
        <v>11</v>
      </c>
    </row>
    <row r="42" spans="1:45" x14ac:dyDescent="0.25">
      <c r="A42" s="2">
        <v>131</v>
      </c>
      <c r="B42" s="3" t="s">
        <v>43</v>
      </c>
      <c r="C42" s="3">
        <f t="shared" si="0"/>
        <v>2002</v>
      </c>
      <c r="D42" s="3" t="s">
        <v>322</v>
      </c>
      <c r="E42" s="3">
        <v>133</v>
      </c>
      <c r="F42" s="3" t="s">
        <v>45</v>
      </c>
      <c r="G42" s="3" t="s">
        <v>213</v>
      </c>
      <c r="H42" s="3" t="s">
        <v>323</v>
      </c>
      <c r="I42" s="3" t="s">
        <v>185</v>
      </c>
      <c r="J42" s="3" t="s">
        <v>266</v>
      </c>
      <c r="K42" s="2">
        <v>11</v>
      </c>
      <c r="L42" s="2">
        <v>27.509924709100002</v>
      </c>
      <c r="M42" s="3" t="s">
        <v>324</v>
      </c>
      <c r="N42" s="3" t="s">
        <v>325</v>
      </c>
      <c r="O42" s="3" t="s">
        <v>52</v>
      </c>
      <c r="P42" s="2">
        <v>81</v>
      </c>
      <c r="Q42" s="2">
        <v>3</v>
      </c>
      <c r="R42" s="3" t="s">
        <v>53</v>
      </c>
      <c r="S42" s="3" t="s">
        <v>53</v>
      </c>
      <c r="T42" s="3" t="s">
        <v>53</v>
      </c>
      <c r="U42" s="3" t="s">
        <v>53</v>
      </c>
      <c r="V42" s="3" t="s">
        <v>53</v>
      </c>
      <c r="W42" s="3" t="s">
        <v>53</v>
      </c>
      <c r="X42" s="3" t="s">
        <v>53</v>
      </c>
      <c r="Y42" s="3" t="s">
        <v>53</v>
      </c>
      <c r="Z42" s="3" t="s">
        <v>53</v>
      </c>
      <c r="AA42" s="3" t="s">
        <v>53</v>
      </c>
      <c r="AB42" s="2">
        <v>1</v>
      </c>
      <c r="AC42" s="2">
        <v>5</v>
      </c>
      <c r="AD42" s="3" t="s">
        <v>143</v>
      </c>
      <c r="AE42" s="3" t="s">
        <v>97</v>
      </c>
      <c r="AF42" s="3" t="s">
        <v>231</v>
      </c>
      <c r="AG42" s="3" t="s">
        <v>185</v>
      </c>
      <c r="AH42" s="3" t="s">
        <v>148</v>
      </c>
      <c r="AI42" s="3" t="s">
        <v>98</v>
      </c>
      <c r="AJ42" s="3" t="s">
        <v>81</v>
      </c>
      <c r="AK42" s="3" t="s">
        <v>70</v>
      </c>
      <c r="AL42" s="3" t="s">
        <v>142</v>
      </c>
      <c r="AM42" s="3" t="s">
        <v>207</v>
      </c>
      <c r="AN42" s="3" t="s">
        <v>124</v>
      </c>
      <c r="AO42" s="3" t="s">
        <v>192</v>
      </c>
      <c r="AP42" s="3" t="s">
        <v>185</v>
      </c>
      <c r="AQ42" s="3" t="s">
        <v>76</v>
      </c>
      <c r="AR42" s="3" t="s">
        <v>148</v>
      </c>
      <c r="AS42" s="2">
        <v>14</v>
      </c>
    </row>
    <row r="43" spans="1:45" x14ac:dyDescent="0.25">
      <c r="A43" s="2">
        <v>135</v>
      </c>
      <c r="B43" s="3" t="s">
        <v>66</v>
      </c>
      <c r="C43" s="3">
        <f t="shared" si="0"/>
        <v>2002</v>
      </c>
      <c r="D43" s="3" t="s">
        <v>326</v>
      </c>
      <c r="E43" s="3">
        <v>63</v>
      </c>
      <c r="F43" s="3" t="s">
        <v>45</v>
      </c>
      <c r="G43" s="3" t="s">
        <v>327</v>
      </c>
      <c r="H43" s="3" t="s">
        <v>328</v>
      </c>
      <c r="I43" s="3" t="s">
        <v>48</v>
      </c>
      <c r="J43" s="3" t="s">
        <v>60</v>
      </c>
      <c r="K43" s="2">
        <v>5</v>
      </c>
      <c r="L43" s="2">
        <v>22.291581108799999</v>
      </c>
      <c r="M43" s="3" t="s">
        <v>293</v>
      </c>
      <c r="N43" s="3" t="s">
        <v>329</v>
      </c>
      <c r="O43" s="3" t="s">
        <v>65</v>
      </c>
      <c r="P43" s="2">
        <v>122</v>
      </c>
      <c r="Q43" s="2">
        <v>5</v>
      </c>
      <c r="R43" s="3" t="s">
        <v>53</v>
      </c>
      <c r="S43" s="3" t="s">
        <v>53</v>
      </c>
      <c r="T43" s="3" t="s">
        <v>53</v>
      </c>
      <c r="U43" s="3" t="s">
        <v>53</v>
      </c>
      <c r="V43" s="3" t="s">
        <v>53</v>
      </c>
      <c r="W43" s="3" t="s">
        <v>53</v>
      </c>
      <c r="X43" s="3" t="s">
        <v>53</v>
      </c>
      <c r="Y43" s="3" t="s">
        <v>53</v>
      </c>
      <c r="Z43" s="3" t="s">
        <v>53</v>
      </c>
      <c r="AA43" s="3" t="s">
        <v>53</v>
      </c>
      <c r="AB43" s="2">
        <v>4</v>
      </c>
      <c r="AC43" s="2">
        <v>2</v>
      </c>
      <c r="AD43" s="3" t="s">
        <v>94</v>
      </c>
      <c r="AE43" s="3" t="s">
        <v>163</v>
      </c>
      <c r="AF43" s="3" t="s">
        <v>160</v>
      </c>
      <c r="AG43" s="3" t="s">
        <v>111</v>
      </c>
      <c r="AH43" s="3" t="s">
        <v>166</v>
      </c>
      <c r="AI43" s="3" t="s">
        <v>81</v>
      </c>
      <c r="AJ43" s="3" t="s">
        <v>148</v>
      </c>
      <c r="AK43" s="3" t="s">
        <v>81</v>
      </c>
      <c r="AL43" s="3" t="s">
        <v>98</v>
      </c>
      <c r="AM43" s="3" t="s">
        <v>300</v>
      </c>
      <c r="AN43" s="3" t="s">
        <v>330</v>
      </c>
      <c r="AO43" s="3" t="s">
        <v>241</v>
      </c>
      <c r="AP43" s="3" t="s">
        <v>161</v>
      </c>
      <c r="AQ43" s="3" t="s">
        <v>166</v>
      </c>
      <c r="AR43" s="3" t="s">
        <v>185</v>
      </c>
      <c r="AS43" s="2">
        <v>17</v>
      </c>
    </row>
    <row r="44" spans="1:45" x14ac:dyDescent="0.25">
      <c r="A44" s="2">
        <v>136</v>
      </c>
      <c r="B44" s="3" t="s">
        <v>78</v>
      </c>
      <c r="C44" s="3">
        <f t="shared" si="0"/>
        <v>2002</v>
      </c>
      <c r="D44" s="3" t="s">
        <v>331</v>
      </c>
      <c r="E44" s="3">
        <v>77</v>
      </c>
      <c r="F44" s="3" t="s">
        <v>45</v>
      </c>
      <c r="G44" s="3" t="s">
        <v>135</v>
      </c>
      <c r="H44" s="3" t="s">
        <v>332</v>
      </c>
      <c r="I44" s="3" t="s">
        <v>140</v>
      </c>
      <c r="J44" s="3" t="s">
        <v>49</v>
      </c>
      <c r="K44" s="2">
        <v>12</v>
      </c>
      <c r="L44" s="2">
        <v>19.9123887748</v>
      </c>
      <c r="M44" s="3" t="s">
        <v>333</v>
      </c>
      <c r="N44" s="3" t="s">
        <v>334</v>
      </c>
      <c r="O44" s="3" t="s">
        <v>52</v>
      </c>
      <c r="P44" s="2">
        <v>76</v>
      </c>
      <c r="Q44" s="2">
        <v>3</v>
      </c>
      <c r="R44" s="3" t="s">
        <v>53</v>
      </c>
      <c r="S44" s="3" t="s">
        <v>53</v>
      </c>
      <c r="T44" s="3" t="s">
        <v>53</v>
      </c>
      <c r="U44" s="3" t="s">
        <v>53</v>
      </c>
      <c r="V44" s="3" t="s">
        <v>53</v>
      </c>
      <c r="W44" s="3" t="s">
        <v>53</v>
      </c>
      <c r="X44" s="3" t="s">
        <v>53</v>
      </c>
      <c r="Y44" s="3" t="s">
        <v>53</v>
      </c>
      <c r="Z44" s="3" t="s">
        <v>53</v>
      </c>
      <c r="AA44" s="3" t="s">
        <v>53</v>
      </c>
      <c r="AB44" s="2">
        <v>9</v>
      </c>
      <c r="AC44" s="2">
        <v>1</v>
      </c>
      <c r="AD44" s="3" t="s">
        <v>217</v>
      </c>
      <c r="AE44" s="3" t="s">
        <v>241</v>
      </c>
      <c r="AF44" s="3" t="s">
        <v>139</v>
      </c>
      <c r="AG44" s="3" t="s">
        <v>166</v>
      </c>
      <c r="AH44" s="3" t="s">
        <v>192</v>
      </c>
      <c r="AI44" s="3" t="s">
        <v>142</v>
      </c>
      <c r="AJ44" s="3" t="s">
        <v>70</v>
      </c>
      <c r="AK44" s="3" t="s">
        <v>185</v>
      </c>
      <c r="AL44" s="3" t="s">
        <v>141</v>
      </c>
      <c r="AM44" s="3" t="s">
        <v>173</v>
      </c>
      <c r="AN44" s="3" t="s">
        <v>262</v>
      </c>
      <c r="AO44" s="3" t="s">
        <v>164</v>
      </c>
      <c r="AP44" s="3" t="s">
        <v>127</v>
      </c>
      <c r="AQ44" s="3" t="s">
        <v>192</v>
      </c>
      <c r="AR44" s="3" t="s">
        <v>70</v>
      </c>
      <c r="AS44" s="2">
        <v>4</v>
      </c>
    </row>
    <row r="45" spans="1:45" x14ac:dyDescent="0.25">
      <c r="A45" s="2">
        <v>144</v>
      </c>
      <c r="B45" s="3" t="s">
        <v>74</v>
      </c>
      <c r="C45" s="3">
        <f t="shared" si="0"/>
        <v>2003</v>
      </c>
      <c r="D45" s="3" t="s">
        <v>335</v>
      </c>
      <c r="E45" s="3">
        <v>280</v>
      </c>
      <c r="F45" s="3" t="s">
        <v>45</v>
      </c>
      <c r="G45" s="3" t="s">
        <v>68</v>
      </c>
      <c r="H45" s="3" t="s">
        <v>336</v>
      </c>
      <c r="I45" s="3" t="s">
        <v>81</v>
      </c>
      <c r="J45" s="3" t="s">
        <v>327</v>
      </c>
      <c r="K45" s="2">
        <v>5</v>
      </c>
      <c r="L45" s="2">
        <v>21.738535249800002</v>
      </c>
      <c r="M45" s="3" t="s">
        <v>328</v>
      </c>
      <c r="N45" s="3" t="s">
        <v>337</v>
      </c>
      <c r="O45" s="3" t="s">
        <v>65</v>
      </c>
      <c r="P45" s="2">
        <v>161</v>
      </c>
      <c r="Q45" s="2">
        <v>5</v>
      </c>
      <c r="R45" s="3" t="s">
        <v>53</v>
      </c>
      <c r="S45" s="3" t="s">
        <v>53</v>
      </c>
      <c r="T45" s="3" t="s">
        <v>53</v>
      </c>
      <c r="U45" s="3" t="s">
        <v>53</v>
      </c>
      <c r="V45" s="3" t="s">
        <v>53</v>
      </c>
      <c r="W45" s="3" t="s">
        <v>53</v>
      </c>
      <c r="X45" s="3" t="s">
        <v>53</v>
      </c>
      <c r="Y45" s="3" t="s">
        <v>53</v>
      </c>
      <c r="Z45" s="3" t="s">
        <v>53</v>
      </c>
      <c r="AA45" s="3" t="s">
        <v>53</v>
      </c>
      <c r="AB45" s="2">
        <v>0</v>
      </c>
      <c r="AC45" s="2">
        <v>4</v>
      </c>
      <c r="AD45" s="3" t="s">
        <v>93</v>
      </c>
      <c r="AE45" s="3" t="s">
        <v>338</v>
      </c>
      <c r="AF45" s="3" t="s">
        <v>100</v>
      </c>
      <c r="AG45" s="3" t="s">
        <v>145</v>
      </c>
      <c r="AH45" s="3" t="s">
        <v>218</v>
      </c>
      <c r="AI45" s="3" t="s">
        <v>126</v>
      </c>
      <c r="AJ45" s="3" t="s">
        <v>111</v>
      </c>
      <c r="AK45" s="3" t="s">
        <v>76</v>
      </c>
      <c r="AL45" s="3" t="s">
        <v>148</v>
      </c>
      <c r="AM45" s="3" t="s">
        <v>339</v>
      </c>
      <c r="AN45" s="3" t="s">
        <v>138</v>
      </c>
      <c r="AO45" s="3" t="s">
        <v>96</v>
      </c>
      <c r="AP45" s="3" t="s">
        <v>164</v>
      </c>
      <c r="AQ45" s="3" t="s">
        <v>218</v>
      </c>
      <c r="AR45" s="3" t="s">
        <v>141</v>
      </c>
      <c r="AS45" s="2">
        <v>11</v>
      </c>
    </row>
    <row r="46" spans="1:45" x14ac:dyDescent="0.25">
      <c r="A46" s="2">
        <v>145</v>
      </c>
      <c r="B46" s="3" t="s">
        <v>66</v>
      </c>
      <c r="C46" s="3">
        <f t="shared" si="0"/>
        <v>2003</v>
      </c>
      <c r="D46" s="3" t="s">
        <v>340</v>
      </c>
      <c r="E46" s="3">
        <v>7</v>
      </c>
      <c r="F46" s="3" t="s">
        <v>45</v>
      </c>
      <c r="G46" s="3" t="s">
        <v>135</v>
      </c>
      <c r="H46" s="3" t="s">
        <v>341</v>
      </c>
      <c r="I46" s="3" t="s">
        <v>53</v>
      </c>
      <c r="J46" s="3" t="s">
        <v>135</v>
      </c>
      <c r="K46" s="2">
        <v>31</v>
      </c>
      <c r="L46" s="2">
        <v>26.655715263499999</v>
      </c>
      <c r="M46" s="3" t="s">
        <v>342</v>
      </c>
      <c r="N46" s="3" t="s">
        <v>343</v>
      </c>
      <c r="O46" s="3" t="s">
        <v>65</v>
      </c>
      <c r="P46" s="2">
        <v>134</v>
      </c>
      <c r="Q46" s="2">
        <v>5</v>
      </c>
      <c r="R46" s="3" t="s">
        <v>53</v>
      </c>
      <c r="S46" s="3" t="s">
        <v>53</v>
      </c>
      <c r="T46" s="3" t="s">
        <v>53</v>
      </c>
      <c r="U46" s="3" t="s">
        <v>53</v>
      </c>
      <c r="V46" s="3" t="s">
        <v>53</v>
      </c>
      <c r="W46" s="3" t="s">
        <v>53</v>
      </c>
      <c r="X46" s="3" t="s">
        <v>53</v>
      </c>
      <c r="Y46" s="3" t="s">
        <v>53</v>
      </c>
      <c r="Z46" s="3" t="s">
        <v>53</v>
      </c>
      <c r="AA46" s="3" t="s">
        <v>53</v>
      </c>
      <c r="AB46" s="2">
        <v>2</v>
      </c>
      <c r="AC46" s="2">
        <v>2</v>
      </c>
      <c r="AD46" s="3" t="s">
        <v>269</v>
      </c>
      <c r="AE46" s="3" t="s">
        <v>198</v>
      </c>
      <c r="AF46" s="3" t="s">
        <v>102</v>
      </c>
      <c r="AG46" s="3" t="s">
        <v>125</v>
      </c>
      <c r="AH46" s="3" t="s">
        <v>145</v>
      </c>
      <c r="AI46" s="3" t="s">
        <v>81</v>
      </c>
      <c r="AJ46" s="3" t="s">
        <v>48</v>
      </c>
      <c r="AK46" s="3" t="s">
        <v>81</v>
      </c>
      <c r="AL46" s="3" t="s">
        <v>48</v>
      </c>
      <c r="AM46" s="3" t="s">
        <v>151</v>
      </c>
      <c r="AN46" s="3" t="s">
        <v>250</v>
      </c>
      <c r="AO46" s="3" t="s">
        <v>160</v>
      </c>
      <c r="AP46" s="3" t="s">
        <v>111</v>
      </c>
      <c r="AQ46" s="3" t="s">
        <v>126</v>
      </c>
      <c r="AR46" s="3" t="s">
        <v>48</v>
      </c>
      <c r="AS46" s="2">
        <v>11</v>
      </c>
    </row>
    <row r="47" spans="1:45" x14ac:dyDescent="0.25">
      <c r="A47" s="2">
        <v>146</v>
      </c>
      <c r="B47" s="3" t="s">
        <v>78</v>
      </c>
      <c r="C47" s="3">
        <f t="shared" si="0"/>
        <v>2003</v>
      </c>
      <c r="D47" s="3" t="s">
        <v>344</v>
      </c>
      <c r="E47" s="3">
        <v>84</v>
      </c>
      <c r="F47" s="3" t="s">
        <v>45</v>
      </c>
      <c r="G47" s="3" t="s">
        <v>49</v>
      </c>
      <c r="H47" s="3" t="s">
        <v>333</v>
      </c>
      <c r="I47" s="3" t="s">
        <v>53</v>
      </c>
      <c r="J47" s="3" t="s">
        <v>135</v>
      </c>
      <c r="K47" s="2">
        <v>21</v>
      </c>
      <c r="L47" s="2">
        <v>21.587953456499999</v>
      </c>
      <c r="M47" s="3" t="s">
        <v>345</v>
      </c>
      <c r="N47" s="3" t="s">
        <v>346</v>
      </c>
      <c r="O47" s="3" t="s">
        <v>52</v>
      </c>
      <c r="P47" s="2">
        <v>63</v>
      </c>
      <c r="Q47" s="2">
        <v>3</v>
      </c>
      <c r="R47" s="3" t="s">
        <v>53</v>
      </c>
      <c r="S47" s="3" t="s">
        <v>53</v>
      </c>
      <c r="T47" s="3" t="s">
        <v>53</v>
      </c>
      <c r="U47" s="3" t="s">
        <v>53</v>
      </c>
      <c r="V47" s="3" t="s">
        <v>53</v>
      </c>
      <c r="W47" s="3" t="s">
        <v>53</v>
      </c>
      <c r="X47" s="3" t="s">
        <v>53</v>
      </c>
      <c r="Y47" s="3" t="s">
        <v>53</v>
      </c>
      <c r="Z47" s="3" t="s">
        <v>53</v>
      </c>
      <c r="AA47" s="3" t="s">
        <v>53</v>
      </c>
      <c r="AB47" s="2">
        <v>6</v>
      </c>
      <c r="AC47" s="2">
        <v>1</v>
      </c>
      <c r="AD47" s="3" t="s">
        <v>191</v>
      </c>
      <c r="AE47" s="3" t="s">
        <v>164</v>
      </c>
      <c r="AF47" s="3" t="s">
        <v>131</v>
      </c>
      <c r="AG47" s="3" t="s">
        <v>127</v>
      </c>
      <c r="AH47" s="3" t="s">
        <v>76</v>
      </c>
      <c r="AI47" s="3" t="s">
        <v>70</v>
      </c>
      <c r="AJ47" s="3" t="s">
        <v>98</v>
      </c>
      <c r="AK47" s="3" t="s">
        <v>70</v>
      </c>
      <c r="AL47" s="3" t="s">
        <v>70</v>
      </c>
      <c r="AM47" s="3" t="s">
        <v>270</v>
      </c>
      <c r="AN47" s="3" t="s">
        <v>97</v>
      </c>
      <c r="AO47" s="3" t="s">
        <v>145</v>
      </c>
      <c r="AP47" s="3" t="s">
        <v>148</v>
      </c>
      <c r="AQ47" s="3" t="s">
        <v>76</v>
      </c>
      <c r="AR47" s="3" t="s">
        <v>56</v>
      </c>
      <c r="AS47" s="2">
        <v>8</v>
      </c>
    </row>
    <row r="48" spans="1:45" x14ac:dyDescent="0.25">
      <c r="A48" s="2">
        <v>149</v>
      </c>
      <c r="B48" s="3" t="s">
        <v>219</v>
      </c>
      <c r="C48" s="3">
        <f t="shared" si="0"/>
        <v>2003</v>
      </c>
      <c r="D48" s="3" t="s">
        <v>347</v>
      </c>
      <c r="E48" s="3">
        <v>84</v>
      </c>
      <c r="F48" s="3" t="s">
        <v>45</v>
      </c>
      <c r="G48" s="3" t="s">
        <v>266</v>
      </c>
      <c r="H48" s="3" t="s">
        <v>324</v>
      </c>
      <c r="I48" s="3" t="s">
        <v>53</v>
      </c>
      <c r="J48" s="3" t="s">
        <v>309</v>
      </c>
      <c r="K48" s="2">
        <v>191</v>
      </c>
      <c r="L48" s="2">
        <v>29.746748802199999</v>
      </c>
      <c r="M48" s="3" t="s">
        <v>310</v>
      </c>
      <c r="N48" s="3" t="s">
        <v>348</v>
      </c>
      <c r="O48" s="3" t="s">
        <v>87</v>
      </c>
      <c r="P48" s="2">
        <v>146</v>
      </c>
      <c r="Q48" s="2">
        <v>5</v>
      </c>
      <c r="R48" s="3" t="s">
        <v>53</v>
      </c>
      <c r="S48" s="3" t="s">
        <v>53</v>
      </c>
      <c r="T48" s="3" t="s">
        <v>53</v>
      </c>
      <c r="U48" s="3" t="s">
        <v>53</v>
      </c>
      <c r="V48" s="3" t="s">
        <v>53</v>
      </c>
      <c r="W48" s="3" t="s">
        <v>53</v>
      </c>
      <c r="X48" s="3" t="s">
        <v>53</v>
      </c>
      <c r="Y48" s="3" t="s">
        <v>53</v>
      </c>
      <c r="Z48" s="3" t="s">
        <v>53</v>
      </c>
      <c r="AA48" s="3" t="s">
        <v>53</v>
      </c>
      <c r="AB48" s="2">
        <v>8</v>
      </c>
      <c r="AC48" s="2">
        <v>4</v>
      </c>
      <c r="AD48" s="3" t="s">
        <v>349</v>
      </c>
      <c r="AE48" s="3" t="s">
        <v>172</v>
      </c>
      <c r="AF48" s="3" t="s">
        <v>198</v>
      </c>
      <c r="AG48" s="3" t="s">
        <v>111</v>
      </c>
      <c r="AH48" s="3" t="s">
        <v>218</v>
      </c>
      <c r="AI48" s="3" t="s">
        <v>98</v>
      </c>
      <c r="AJ48" s="3" t="s">
        <v>56</v>
      </c>
      <c r="AK48" s="3" t="s">
        <v>148</v>
      </c>
      <c r="AL48" s="3" t="s">
        <v>56</v>
      </c>
      <c r="AM48" s="3" t="s">
        <v>350</v>
      </c>
      <c r="AN48" s="3" t="s">
        <v>209</v>
      </c>
      <c r="AO48" s="3" t="s">
        <v>143</v>
      </c>
      <c r="AP48" s="3" t="s">
        <v>161</v>
      </c>
      <c r="AQ48" s="3" t="s">
        <v>218</v>
      </c>
      <c r="AR48" s="3" t="s">
        <v>70</v>
      </c>
      <c r="AS48" s="2">
        <v>4</v>
      </c>
    </row>
    <row r="49" spans="1:45" x14ac:dyDescent="0.25">
      <c r="A49" s="2">
        <v>163</v>
      </c>
      <c r="B49" s="3" t="s">
        <v>58</v>
      </c>
      <c r="C49" s="3">
        <f t="shared" si="0"/>
        <v>2005</v>
      </c>
      <c r="D49" s="3" t="s">
        <v>351</v>
      </c>
      <c r="E49" s="3">
        <v>532</v>
      </c>
      <c r="F49" s="3" t="s">
        <v>45</v>
      </c>
      <c r="G49" s="3" t="s">
        <v>68</v>
      </c>
      <c r="H49" s="3" t="s">
        <v>352</v>
      </c>
      <c r="I49" s="3" t="s">
        <v>48</v>
      </c>
      <c r="J49" s="3" t="s">
        <v>135</v>
      </c>
      <c r="K49" s="2">
        <v>9</v>
      </c>
      <c r="L49" s="2">
        <v>23.241615331999999</v>
      </c>
      <c r="M49" s="3" t="s">
        <v>341</v>
      </c>
      <c r="N49" s="3" t="s">
        <v>353</v>
      </c>
      <c r="O49" s="3" t="s">
        <v>65</v>
      </c>
      <c r="P49" s="2">
        <v>189</v>
      </c>
      <c r="Q49" s="2">
        <v>5</v>
      </c>
      <c r="R49" s="3" t="s">
        <v>53</v>
      </c>
      <c r="S49" s="3" t="s">
        <v>53</v>
      </c>
      <c r="T49" s="3" t="s">
        <v>53</v>
      </c>
      <c r="U49" s="3" t="s">
        <v>53</v>
      </c>
      <c r="V49" s="3" t="s">
        <v>53</v>
      </c>
      <c r="W49" s="3" t="s">
        <v>53</v>
      </c>
      <c r="X49" s="3" t="s">
        <v>53</v>
      </c>
      <c r="Y49" s="3" t="s">
        <v>53</v>
      </c>
      <c r="Z49" s="3" t="s">
        <v>53</v>
      </c>
      <c r="AA49" s="3" t="s">
        <v>53</v>
      </c>
      <c r="AB49" s="2">
        <v>3</v>
      </c>
      <c r="AC49" s="2">
        <v>0</v>
      </c>
      <c r="AD49" s="3" t="s">
        <v>354</v>
      </c>
      <c r="AE49" s="3" t="s">
        <v>355</v>
      </c>
      <c r="AF49" s="3" t="s">
        <v>155</v>
      </c>
      <c r="AG49" s="3" t="s">
        <v>111</v>
      </c>
      <c r="AH49" s="3" t="s">
        <v>111</v>
      </c>
      <c r="AI49" s="3" t="s">
        <v>192</v>
      </c>
      <c r="AJ49" s="3" t="s">
        <v>218</v>
      </c>
      <c r="AK49" s="3" t="s">
        <v>70</v>
      </c>
      <c r="AL49" s="3" t="s">
        <v>56</v>
      </c>
      <c r="AM49" s="3" t="s">
        <v>205</v>
      </c>
      <c r="AN49" s="3" t="s">
        <v>234</v>
      </c>
      <c r="AO49" s="3" t="s">
        <v>356</v>
      </c>
      <c r="AP49" s="3" t="s">
        <v>111</v>
      </c>
      <c r="AQ49" s="3" t="s">
        <v>111</v>
      </c>
      <c r="AR49" s="3" t="s">
        <v>166</v>
      </c>
      <c r="AS49" s="2">
        <v>20</v>
      </c>
    </row>
    <row r="50" spans="1:45" x14ac:dyDescent="0.25">
      <c r="A50" s="2">
        <v>169</v>
      </c>
      <c r="B50" s="3" t="s">
        <v>219</v>
      </c>
      <c r="C50" s="3">
        <f t="shared" si="0"/>
        <v>2005</v>
      </c>
      <c r="D50" s="3" t="s">
        <v>357</v>
      </c>
      <c r="E50" s="3">
        <v>203</v>
      </c>
      <c r="F50" s="3" t="s">
        <v>45</v>
      </c>
      <c r="G50" s="3" t="s">
        <v>117</v>
      </c>
      <c r="H50" s="3" t="s">
        <v>358</v>
      </c>
      <c r="I50" s="3" t="s">
        <v>48</v>
      </c>
      <c r="J50" s="3" t="s">
        <v>168</v>
      </c>
      <c r="K50" s="2">
        <v>10</v>
      </c>
      <c r="L50" s="2">
        <v>26.6201232033</v>
      </c>
      <c r="M50" s="3" t="s">
        <v>359</v>
      </c>
      <c r="N50" s="3" t="s">
        <v>360</v>
      </c>
      <c r="O50" s="3" t="s">
        <v>87</v>
      </c>
      <c r="P50" s="2">
        <v>182</v>
      </c>
      <c r="Q50" s="2">
        <v>5</v>
      </c>
      <c r="R50" s="3" t="s">
        <v>53</v>
      </c>
      <c r="S50" s="3" t="s">
        <v>53</v>
      </c>
      <c r="T50" s="3" t="s">
        <v>53</v>
      </c>
      <c r="U50" s="3" t="s">
        <v>53</v>
      </c>
      <c r="V50" s="3" t="s">
        <v>53</v>
      </c>
      <c r="W50" s="3" t="s">
        <v>53</v>
      </c>
      <c r="X50" s="3" t="s">
        <v>53</v>
      </c>
      <c r="Y50" s="3" t="s">
        <v>53</v>
      </c>
      <c r="Z50" s="3" t="s">
        <v>53</v>
      </c>
      <c r="AA50" s="3" t="s">
        <v>53</v>
      </c>
      <c r="AB50" s="2">
        <v>18</v>
      </c>
      <c r="AC50" s="2">
        <v>2</v>
      </c>
      <c r="AD50" s="3" t="s">
        <v>99</v>
      </c>
      <c r="AE50" s="3" t="s">
        <v>255</v>
      </c>
      <c r="AF50" s="3" t="s">
        <v>172</v>
      </c>
      <c r="AG50" s="3" t="s">
        <v>216</v>
      </c>
      <c r="AH50" s="3" t="s">
        <v>112</v>
      </c>
      <c r="AI50" s="3" t="s">
        <v>70</v>
      </c>
      <c r="AJ50" s="3" t="s">
        <v>56</v>
      </c>
      <c r="AK50" s="3" t="s">
        <v>144</v>
      </c>
      <c r="AL50" s="3" t="s">
        <v>98</v>
      </c>
      <c r="AM50" s="3" t="s">
        <v>321</v>
      </c>
      <c r="AN50" s="3" t="s">
        <v>154</v>
      </c>
      <c r="AO50" s="3" t="s">
        <v>108</v>
      </c>
      <c r="AP50" s="3" t="s">
        <v>125</v>
      </c>
      <c r="AQ50" s="3" t="s">
        <v>112</v>
      </c>
      <c r="AR50" s="3" t="s">
        <v>48</v>
      </c>
      <c r="AS50" s="2">
        <v>9</v>
      </c>
    </row>
    <row r="51" spans="1:45" x14ac:dyDescent="0.25">
      <c r="A51" s="2">
        <v>175</v>
      </c>
      <c r="B51" s="3" t="s">
        <v>66</v>
      </c>
      <c r="C51" s="3">
        <f t="shared" si="0"/>
        <v>2006</v>
      </c>
      <c r="D51" s="3" t="s">
        <v>361</v>
      </c>
      <c r="E51" s="3">
        <v>196</v>
      </c>
      <c r="F51" s="3" t="s">
        <v>45</v>
      </c>
      <c r="G51" s="3" t="s">
        <v>68</v>
      </c>
      <c r="H51" s="3" t="s">
        <v>362</v>
      </c>
      <c r="I51" s="3" t="s">
        <v>145</v>
      </c>
      <c r="J51" s="3" t="s">
        <v>117</v>
      </c>
      <c r="K51" s="2">
        <v>16</v>
      </c>
      <c r="L51" s="2">
        <v>27.463381245699999</v>
      </c>
      <c r="M51" s="3" t="s">
        <v>363</v>
      </c>
      <c r="N51" s="3" t="s">
        <v>364</v>
      </c>
      <c r="O51" s="3" t="s">
        <v>65</v>
      </c>
      <c r="P51" s="2">
        <v>121</v>
      </c>
      <c r="Q51" s="2">
        <v>5</v>
      </c>
      <c r="R51" s="3" t="s">
        <v>53</v>
      </c>
      <c r="S51" s="3" t="s">
        <v>53</v>
      </c>
      <c r="T51" s="3" t="s">
        <v>53</v>
      </c>
      <c r="U51" s="3" t="s">
        <v>53</v>
      </c>
      <c r="V51" s="3" t="s">
        <v>53</v>
      </c>
      <c r="W51" s="3" t="s">
        <v>53</v>
      </c>
      <c r="X51" s="3" t="s">
        <v>53</v>
      </c>
      <c r="Y51" s="3" t="s">
        <v>53</v>
      </c>
      <c r="Z51" s="3" t="s">
        <v>53</v>
      </c>
      <c r="AA51" s="3" t="s">
        <v>53</v>
      </c>
      <c r="AB51" s="2">
        <v>0</v>
      </c>
      <c r="AC51" s="2">
        <v>1</v>
      </c>
      <c r="AD51" s="3" t="s">
        <v>193</v>
      </c>
      <c r="AE51" s="3" t="s">
        <v>108</v>
      </c>
      <c r="AF51" s="3" t="s">
        <v>123</v>
      </c>
      <c r="AG51" s="3" t="s">
        <v>166</v>
      </c>
      <c r="AH51" s="3" t="s">
        <v>166</v>
      </c>
      <c r="AI51" s="3" t="s">
        <v>76</v>
      </c>
      <c r="AJ51" s="3" t="s">
        <v>76</v>
      </c>
      <c r="AK51" s="3" t="s">
        <v>81</v>
      </c>
      <c r="AL51" s="3" t="s">
        <v>70</v>
      </c>
      <c r="AM51" s="3" t="s">
        <v>275</v>
      </c>
      <c r="AN51" s="3" t="s">
        <v>234</v>
      </c>
      <c r="AO51" s="3" t="s">
        <v>356</v>
      </c>
      <c r="AP51" s="3" t="s">
        <v>126</v>
      </c>
      <c r="AQ51" s="3" t="s">
        <v>140</v>
      </c>
      <c r="AR51" s="3" t="s">
        <v>76</v>
      </c>
      <c r="AS51" s="2">
        <v>13</v>
      </c>
    </row>
    <row r="52" spans="1:45" x14ac:dyDescent="0.25">
      <c r="A52" s="2">
        <v>179</v>
      </c>
      <c r="B52" s="3" t="s">
        <v>219</v>
      </c>
      <c r="C52" s="3">
        <f t="shared" si="0"/>
        <v>2006</v>
      </c>
      <c r="D52" s="3" t="s">
        <v>365</v>
      </c>
      <c r="E52" s="3">
        <v>168</v>
      </c>
      <c r="F52" s="3" t="s">
        <v>45</v>
      </c>
      <c r="G52" s="3" t="s">
        <v>60</v>
      </c>
      <c r="H52" s="3" t="s">
        <v>366</v>
      </c>
      <c r="I52" s="3" t="s">
        <v>111</v>
      </c>
      <c r="J52" s="3" t="s">
        <v>283</v>
      </c>
      <c r="K52" s="2">
        <v>27</v>
      </c>
      <c r="L52" s="2">
        <v>28.8186173854</v>
      </c>
      <c r="M52" s="3" t="s">
        <v>284</v>
      </c>
      <c r="N52" s="3" t="s">
        <v>367</v>
      </c>
      <c r="O52" s="3" t="s">
        <v>87</v>
      </c>
      <c r="P52" s="2">
        <v>99</v>
      </c>
      <c r="Q52" s="2">
        <v>5</v>
      </c>
      <c r="R52" s="3" t="s">
        <v>53</v>
      </c>
      <c r="S52" s="3" t="s">
        <v>53</v>
      </c>
      <c r="T52" s="3" t="s">
        <v>53</v>
      </c>
      <c r="U52" s="3" t="s">
        <v>53</v>
      </c>
      <c r="V52" s="3" t="s">
        <v>53</v>
      </c>
      <c r="W52" s="3" t="s">
        <v>53</v>
      </c>
      <c r="X52" s="3" t="s">
        <v>53</v>
      </c>
      <c r="Y52" s="3" t="s">
        <v>53</v>
      </c>
      <c r="Z52" s="3" t="s">
        <v>53</v>
      </c>
      <c r="AA52" s="3" t="s">
        <v>53</v>
      </c>
      <c r="AB52" s="2">
        <v>7</v>
      </c>
      <c r="AC52" s="2">
        <v>4</v>
      </c>
      <c r="AD52" s="3" t="s">
        <v>94</v>
      </c>
      <c r="AE52" s="3" t="s">
        <v>207</v>
      </c>
      <c r="AF52" s="3" t="s">
        <v>156</v>
      </c>
      <c r="AG52" s="3" t="s">
        <v>126</v>
      </c>
      <c r="AH52" s="3" t="s">
        <v>140</v>
      </c>
      <c r="AI52" s="3" t="s">
        <v>148</v>
      </c>
      <c r="AJ52" s="3" t="s">
        <v>148</v>
      </c>
      <c r="AK52" s="3" t="s">
        <v>141</v>
      </c>
      <c r="AL52" s="3" t="s">
        <v>56</v>
      </c>
      <c r="AM52" s="3" t="s">
        <v>264</v>
      </c>
      <c r="AN52" s="3" t="s">
        <v>156</v>
      </c>
      <c r="AO52" s="3" t="s">
        <v>131</v>
      </c>
      <c r="AP52" s="3" t="s">
        <v>166</v>
      </c>
      <c r="AQ52" s="3" t="s">
        <v>192</v>
      </c>
      <c r="AR52" s="3" t="s">
        <v>148</v>
      </c>
      <c r="AS52" s="2">
        <v>13</v>
      </c>
    </row>
    <row r="53" spans="1:45" x14ac:dyDescent="0.25">
      <c r="A53" s="2">
        <v>182</v>
      </c>
      <c r="B53" s="3" t="s">
        <v>54</v>
      </c>
      <c r="C53" s="3">
        <f t="shared" si="0"/>
        <v>2007</v>
      </c>
      <c r="D53" s="3" t="s">
        <v>368</v>
      </c>
      <c r="E53" s="3">
        <v>140</v>
      </c>
      <c r="F53" s="3" t="s">
        <v>45</v>
      </c>
      <c r="G53" s="3" t="s">
        <v>369</v>
      </c>
      <c r="H53" s="3" t="s">
        <v>370</v>
      </c>
      <c r="I53" s="3" t="s">
        <v>134</v>
      </c>
      <c r="J53" s="3" t="s">
        <v>135</v>
      </c>
      <c r="K53" s="2">
        <v>55</v>
      </c>
      <c r="L53" s="2">
        <v>29.311430526999999</v>
      </c>
      <c r="M53" s="3" t="s">
        <v>332</v>
      </c>
      <c r="N53" s="3" t="s">
        <v>371</v>
      </c>
      <c r="O53" s="3" t="s">
        <v>52</v>
      </c>
      <c r="P53" s="2">
        <v>140</v>
      </c>
      <c r="Q53" s="2">
        <v>5</v>
      </c>
      <c r="R53" s="3" t="s">
        <v>53</v>
      </c>
      <c r="S53" s="3" t="s">
        <v>53</v>
      </c>
      <c r="T53" s="3" t="s">
        <v>53</v>
      </c>
      <c r="U53" s="3" t="s">
        <v>53</v>
      </c>
      <c r="V53" s="3" t="s">
        <v>53</v>
      </c>
      <c r="W53" s="3" t="s">
        <v>53</v>
      </c>
      <c r="X53" s="3" t="s">
        <v>53</v>
      </c>
      <c r="Y53" s="3" t="s">
        <v>53</v>
      </c>
      <c r="Z53" s="3" t="s">
        <v>53</v>
      </c>
      <c r="AA53" s="3" t="s">
        <v>53</v>
      </c>
      <c r="AB53" s="2">
        <v>7</v>
      </c>
      <c r="AC53" s="2">
        <v>1</v>
      </c>
      <c r="AD53" s="3" t="s">
        <v>182</v>
      </c>
      <c r="AE53" s="3" t="s">
        <v>209</v>
      </c>
      <c r="AF53" s="3" t="s">
        <v>156</v>
      </c>
      <c r="AG53" s="3" t="s">
        <v>110</v>
      </c>
      <c r="AH53" s="3" t="s">
        <v>126</v>
      </c>
      <c r="AI53" s="3" t="s">
        <v>141</v>
      </c>
      <c r="AJ53" s="3" t="s">
        <v>141</v>
      </c>
      <c r="AK53" s="3" t="s">
        <v>48</v>
      </c>
      <c r="AL53" s="3" t="s">
        <v>141</v>
      </c>
      <c r="AM53" s="3" t="s">
        <v>115</v>
      </c>
      <c r="AN53" s="3" t="s">
        <v>262</v>
      </c>
      <c r="AO53" s="3" t="s">
        <v>112</v>
      </c>
      <c r="AP53" s="3" t="s">
        <v>218</v>
      </c>
      <c r="AQ53" s="3" t="s">
        <v>166</v>
      </c>
      <c r="AR53" s="3" t="s">
        <v>56</v>
      </c>
      <c r="AS53" s="2">
        <v>7</v>
      </c>
    </row>
    <row r="54" spans="1:45" x14ac:dyDescent="0.25">
      <c r="A54" s="2">
        <v>188</v>
      </c>
      <c r="B54" s="3" t="s">
        <v>372</v>
      </c>
      <c r="C54" s="3">
        <f t="shared" si="0"/>
        <v>2007</v>
      </c>
      <c r="D54" s="3" t="s">
        <v>373</v>
      </c>
      <c r="E54" s="3">
        <v>210</v>
      </c>
      <c r="F54" s="3" t="s">
        <v>45</v>
      </c>
      <c r="G54" s="3" t="s">
        <v>135</v>
      </c>
      <c r="H54" s="3" t="s">
        <v>345</v>
      </c>
      <c r="I54" s="3" t="s">
        <v>70</v>
      </c>
      <c r="J54" s="3" t="s">
        <v>327</v>
      </c>
      <c r="K54" s="2">
        <v>1</v>
      </c>
      <c r="L54" s="2">
        <v>26.1848049281</v>
      </c>
      <c r="M54" s="3" t="s">
        <v>328</v>
      </c>
      <c r="N54" s="3" t="s">
        <v>280</v>
      </c>
      <c r="O54" s="3" t="s">
        <v>52</v>
      </c>
      <c r="P54" s="2">
        <v>109</v>
      </c>
      <c r="Q54" s="2">
        <v>3</v>
      </c>
      <c r="R54" s="3" t="s">
        <v>53</v>
      </c>
      <c r="S54" s="3" t="s">
        <v>53</v>
      </c>
      <c r="T54" s="3" t="s">
        <v>53</v>
      </c>
      <c r="U54" s="3" t="s">
        <v>53</v>
      </c>
      <c r="V54" s="3" t="s">
        <v>53</v>
      </c>
      <c r="W54" s="3" t="s">
        <v>53</v>
      </c>
      <c r="X54" s="3" t="s">
        <v>53</v>
      </c>
      <c r="Y54" s="3" t="s">
        <v>53</v>
      </c>
      <c r="Z54" s="3" t="s">
        <v>53</v>
      </c>
      <c r="AA54" s="3" t="s">
        <v>53</v>
      </c>
      <c r="AB54" s="2">
        <v>4</v>
      </c>
      <c r="AC54" s="2">
        <v>2</v>
      </c>
      <c r="AD54" s="3" t="s">
        <v>374</v>
      </c>
      <c r="AE54" s="3" t="s">
        <v>356</v>
      </c>
      <c r="AF54" s="3" t="s">
        <v>124</v>
      </c>
      <c r="AG54" s="3" t="s">
        <v>231</v>
      </c>
      <c r="AH54" s="3" t="s">
        <v>140</v>
      </c>
      <c r="AI54" s="3" t="s">
        <v>56</v>
      </c>
      <c r="AJ54" s="3" t="s">
        <v>141</v>
      </c>
      <c r="AK54" s="3" t="s">
        <v>76</v>
      </c>
      <c r="AL54" s="3" t="s">
        <v>70</v>
      </c>
      <c r="AM54" s="3" t="s">
        <v>94</v>
      </c>
      <c r="AN54" s="3" t="s">
        <v>123</v>
      </c>
      <c r="AO54" s="3" t="s">
        <v>241</v>
      </c>
      <c r="AP54" s="3" t="s">
        <v>145</v>
      </c>
      <c r="AQ54" s="3" t="s">
        <v>166</v>
      </c>
      <c r="AR54" s="3" t="s">
        <v>98</v>
      </c>
      <c r="AS54" s="2">
        <v>5</v>
      </c>
    </row>
    <row r="55" spans="1:45" x14ac:dyDescent="0.25">
      <c r="A55" s="2">
        <v>197</v>
      </c>
      <c r="B55" s="3" t="s">
        <v>146</v>
      </c>
      <c r="C55" s="3">
        <f t="shared" si="0"/>
        <v>2008</v>
      </c>
      <c r="D55" s="3" t="s">
        <v>375</v>
      </c>
      <c r="E55" s="3">
        <v>287</v>
      </c>
      <c r="F55" s="3" t="s">
        <v>45</v>
      </c>
      <c r="G55" s="3" t="s">
        <v>266</v>
      </c>
      <c r="H55" s="3" t="s">
        <v>376</v>
      </c>
      <c r="I55" s="3" t="s">
        <v>56</v>
      </c>
      <c r="J55" s="3" t="s">
        <v>369</v>
      </c>
      <c r="K55" s="2">
        <v>3</v>
      </c>
      <c r="L55" s="2">
        <v>21.185489390800001</v>
      </c>
      <c r="M55" s="3" t="s">
        <v>370</v>
      </c>
      <c r="N55" s="3" t="s">
        <v>377</v>
      </c>
      <c r="O55" s="3" t="s">
        <v>52</v>
      </c>
      <c r="P55" s="2">
        <v>143</v>
      </c>
      <c r="Q55" s="2">
        <v>3</v>
      </c>
      <c r="R55" s="3" t="s">
        <v>53</v>
      </c>
      <c r="S55" s="3" t="s">
        <v>53</v>
      </c>
      <c r="T55" s="3" t="s">
        <v>53</v>
      </c>
      <c r="U55" s="3" t="s">
        <v>53</v>
      </c>
      <c r="V55" s="3" t="s">
        <v>53</v>
      </c>
      <c r="W55" s="3" t="s">
        <v>53</v>
      </c>
      <c r="X55" s="3" t="s">
        <v>53</v>
      </c>
      <c r="Y55" s="3" t="s">
        <v>53</v>
      </c>
      <c r="Z55" s="3" t="s">
        <v>53</v>
      </c>
      <c r="AA55" s="3" t="s">
        <v>53</v>
      </c>
      <c r="AB55" s="2">
        <v>1</v>
      </c>
      <c r="AC55" s="2">
        <v>2</v>
      </c>
      <c r="AD55" s="3" t="s">
        <v>378</v>
      </c>
      <c r="AE55" s="3" t="s">
        <v>143</v>
      </c>
      <c r="AF55" s="3" t="s">
        <v>160</v>
      </c>
      <c r="AG55" s="3" t="s">
        <v>164</v>
      </c>
      <c r="AH55" s="3" t="s">
        <v>140</v>
      </c>
      <c r="AI55" s="3" t="s">
        <v>56</v>
      </c>
      <c r="AJ55" s="3" t="s">
        <v>141</v>
      </c>
      <c r="AK55" s="3" t="s">
        <v>48</v>
      </c>
      <c r="AL55" s="3" t="s">
        <v>48</v>
      </c>
      <c r="AM55" s="3" t="s">
        <v>182</v>
      </c>
      <c r="AN55" s="3" t="s">
        <v>173</v>
      </c>
      <c r="AO55" s="3" t="s">
        <v>241</v>
      </c>
      <c r="AP55" s="3" t="s">
        <v>131</v>
      </c>
      <c r="AQ55" s="3" t="s">
        <v>140</v>
      </c>
      <c r="AR55" s="3" t="s">
        <v>98</v>
      </c>
      <c r="AS55" s="2">
        <v>4</v>
      </c>
    </row>
    <row r="56" spans="1:45" x14ac:dyDescent="0.25">
      <c r="A56" s="2">
        <v>199</v>
      </c>
      <c r="B56" s="3" t="s">
        <v>219</v>
      </c>
      <c r="C56" s="3">
        <f t="shared" si="0"/>
        <v>2008</v>
      </c>
      <c r="D56" s="3" t="s">
        <v>379</v>
      </c>
      <c r="E56" s="3">
        <v>90</v>
      </c>
      <c r="F56" s="3" t="s">
        <v>45</v>
      </c>
      <c r="G56" s="3" t="s">
        <v>90</v>
      </c>
      <c r="H56" s="3" t="s">
        <v>380</v>
      </c>
      <c r="I56" s="3" t="s">
        <v>76</v>
      </c>
      <c r="J56" s="3" t="s">
        <v>135</v>
      </c>
      <c r="K56" s="2">
        <v>8</v>
      </c>
      <c r="L56" s="2">
        <v>26.819986310699999</v>
      </c>
      <c r="M56" s="3" t="s">
        <v>345</v>
      </c>
      <c r="N56" s="3" t="s">
        <v>381</v>
      </c>
      <c r="O56" s="3" t="s">
        <v>52</v>
      </c>
      <c r="P56" s="2">
        <v>120</v>
      </c>
      <c r="Q56" s="2">
        <v>3</v>
      </c>
      <c r="R56" s="3" t="s">
        <v>53</v>
      </c>
      <c r="S56" s="3" t="s">
        <v>53</v>
      </c>
      <c r="T56" s="3" t="s">
        <v>53</v>
      </c>
      <c r="U56" s="3" t="s">
        <v>53</v>
      </c>
      <c r="V56" s="3" t="s">
        <v>53</v>
      </c>
      <c r="W56" s="3" t="s">
        <v>53</v>
      </c>
      <c r="X56" s="3" t="s">
        <v>53</v>
      </c>
      <c r="Y56" s="3" t="s">
        <v>53</v>
      </c>
      <c r="Z56" s="3" t="s">
        <v>53</v>
      </c>
      <c r="AA56" s="3" t="s">
        <v>53</v>
      </c>
      <c r="AB56" s="2">
        <v>25</v>
      </c>
      <c r="AC56" s="2">
        <v>1</v>
      </c>
      <c r="AD56" s="3" t="s">
        <v>355</v>
      </c>
      <c r="AE56" s="3" t="s">
        <v>200</v>
      </c>
      <c r="AF56" s="3" t="s">
        <v>270</v>
      </c>
      <c r="AG56" s="3" t="s">
        <v>145</v>
      </c>
      <c r="AH56" s="3" t="s">
        <v>145</v>
      </c>
      <c r="AI56" s="3" t="s">
        <v>76</v>
      </c>
      <c r="AJ56" s="3" t="s">
        <v>185</v>
      </c>
      <c r="AK56" s="3" t="s">
        <v>81</v>
      </c>
      <c r="AL56" s="3" t="s">
        <v>81</v>
      </c>
      <c r="AM56" s="3" t="s">
        <v>378</v>
      </c>
      <c r="AN56" s="3" t="s">
        <v>173</v>
      </c>
      <c r="AO56" s="3" t="s">
        <v>153</v>
      </c>
      <c r="AP56" s="3" t="s">
        <v>218</v>
      </c>
      <c r="AQ56" s="3" t="s">
        <v>126</v>
      </c>
      <c r="AR56" s="3" t="s">
        <v>98</v>
      </c>
      <c r="AS56" s="2">
        <v>4</v>
      </c>
    </row>
    <row r="57" spans="1:45" x14ac:dyDescent="0.25">
      <c r="A57" s="2">
        <v>210</v>
      </c>
      <c r="B57" s="3" t="s">
        <v>43</v>
      </c>
      <c r="C57" s="3">
        <f t="shared" si="0"/>
        <v>2010</v>
      </c>
      <c r="D57" s="3" t="s">
        <v>382</v>
      </c>
      <c r="E57" s="3">
        <v>501</v>
      </c>
      <c r="F57" s="3" t="s">
        <v>45</v>
      </c>
      <c r="G57" s="3" t="s">
        <v>168</v>
      </c>
      <c r="H57" s="3" t="s">
        <v>359</v>
      </c>
      <c r="I57" s="3" t="s">
        <v>148</v>
      </c>
      <c r="J57" s="3" t="s">
        <v>49</v>
      </c>
      <c r="K57" s="2">
        <v>8</v>
      </c>
      <c r="L57" s="2">
        <v>27.520876112300002</v>
      </c>
      <c r="M57" s="3" t="s">
        <v>333</v>
      </c>
      <c r="N57" s="3" t="s">
        <v>383</v>
      </c>
      <c r="O57" s="3" t="s">
        <v>52</v>
      </c>
      <c r="P57" s="2">
        <v>127</v>
      </c>
      <c r="Q57" s="2">
        <v>3</v>
      </c>
      <c r="R57" s="3" t="s">
        <v>53</v>
      </c>
      <c r="S57" s="3" t="s">
        <v>53</v>
      </c>
      <c r="T57" s="3" t="s">
        <v>53</v>
      </c>
      <c r="U57" s="3" t="s">
        <v>53</v>
      </c>
      <c r="V57" s="3" t="s">
        <v>53</v>
      </c>
      <c r="W57" s="3" t="s">
        <v>53</v>
      </c>
      <c r="X57" s="3" t="s">
        <v>53</v>
      </c>
      <c r="Y57" s="3" t="s">
        <v>53</v>
      </c>
      <c r="Z57" s="3" t="s">
        <v>53</v>
      </c>
      <c r="AA57" s="3" t="s">
        <v>53</v>
      </c>
      <c r="AB57" s="2">
        <v>21</v>
      </c>
      <c r="AC57" s="2">
        <v>2</v>
      </c>
      <c r="AD57" s="3" t="s">
        <v>182</v>
      </c>
      <c r="AE57" s="3" t="s">
        <v>207</v>
      </c>
      <c r="AF57" s="3" t="s">
        <v>270</v>
      </c>
      <c r="AG57" s="3" t="s">
        <v>131</v>
      </c>
      <c r="AH57" s="3" t="s">
        <v>140</v>
      </c>
      <c r="AI57" s="3" t="s">
        <v>48</v>
      </c>
      <c r="AJ57" s="3" t="s">
        <v>48</v>
      </c>
      <c r="AK57" s="3" t="s">
        <v>140</v>
      </c>
      <c r="AL57" s="3" t="s">
        <v>142</v>
      </c>
      <c r="AM57" s="3" t="s">
        <v>264</v>
      </c>
      <c r="AN57" s="3" t="s">
        <v>155</v>
      </c>
      <c r="AO57" s="3" t="s">
        <v>163</v>
      </c>
      <c r="AP57" s="3" t="s">
        <v>166</v>
      </c>
      <c r="AQ57" s="3" t="s">
        <v>140</v>
      </c>
      <c r="AR57" s="3" t="s">
        <v>56</v>
      </c>
      <c r="AS57" s="2">
        <v>3</v>
      </c>
    </row>
    <row r="58" spans="1:45" x14ac:dyDescent="0.25">
      <c r="A58" s="2">
        <v>218</v>
      </c>
      <c r="B58" s="3" t="s">
        <v>219</v>
      </c>
      <c r="C58" s="3">
        <f t="shared" si="0"/>
        <v>2010</v>
      </c>
      <c r="D58" s="3" t="s">
        <v>384</v>
      </c>
      <c r="E58" s="3">
        <v>241</v>
      </c>
      <c r="F58" s="3" t="s">
        <v>45</v>
      </c>
      <c r="G58" s="3" t="s">
        <v>46</v>
      </c>
      <c r="H58" s="3" t="s">
        <v>385</v>
      </c>
      <c r="I58" s="3" t="s">
        <v>140</v>
      </c>
      <c r="J58" s="3" t="s">
        <v>90</v>
      </c>
      <c r="K58" s="2">
        <v>14</v>
      </c>
      <c r="L58" s="2">
        <v>24.186173853500001</v>
      </c>
      <c r="M58" s="3" t="s">
        <v>386</v>
      </c>
      <c r="N58" s="3" t="s">
        <v>387</v>
      </c>
      <c r="O58" s="3" t="s">
        <v>52</v>
      </c>
      <c r="P58" s="2">
        <v>77</v>
      </c>
      <c r="Q58" s="2">
        <v>3</v>
      </c>
      <c r="R58" s="3" t="s">
        <v>53</v>
      </c>
      <c r="S58" s="3" t="s">
        <v>53</v>
      </c>
      <c r="T58" s="3" t="s">
        <v>53</v>
      </c>
      <c r="U58" s="3" t="s">
        <v>53</v>
      </c>
      <c r="V58" s="3" t="s">
        <v>53</v>
      </c>
      <c r="W58" s="3" t="s">
        <v>53</v>
      </c>
      <c r="X58" s="3" t="s">
        <v>53</v>
      </c>
      <c r="Y58" s="3" t="s">
        <v>53</v>
      </c>
      <c r="Z58" s="3" t="s">
        <v>53</v>
      </c>
      <c r="AA58" s="3" t="s">
        <v>53</v>
      </c>
      <c r="AB58" s="2">
        <v>9</v>
      </c>
      <c r="AC58" s="2">
        <v>4</v>
      </c>
      <c r="AD58" s="3" t="s">
        <v>177</v>
      </c>
      <c r="AE58" s="3" t="s">
        <v>109</v>
      </c>
      <c r="AF58" s="3" t="s">
        <v>124</v>
      </c>
      <c r="AG58" s="3" t="s">
        <v>145</v>
      </c>
      <c r="AH58" s="3" t="s">
        <v>127</v>
      </c>
      <c r="AI58" s="3" t="s">
        <v>142</v>
      </c>
      <c r="AJ58" s="3" t="s">
        <v>142</v>
      </c>
      <c r="AK58" s="3" t="s">
        <v>76</v>
      </c>
      <c r="AL58" s="3" t="s">
        <v>98</v>
      </c>
      <c r="AM58" s="3" t="s">
        <v>207</v>
      </c>
      <c r="AN58" s="3" t="s">
        <v>124</v>
      </c>
      <c r="AO58" s="3" t="s">
        <v>131</v>
      </c>
      <c r="AP58" s="3" t="s">
        <v>140</v>
      </c>
      <c r="AQ58" s="3" t="s">
        <v>185</v>
      </c>
      <c r="AR58" s="3" t="s">
        <v>70</v>
      </c>
      <c r="AS58" s="2">
        <v>3</v>
      </c>
    </row>
    <row r="59" spans="1:45" x14ac:dyDescent="0.25">
      <c r="A59" s="2">
        <v>236</v>
      </c>
      <c r="B59" s="3" t="s">
        <v>219</v>
      </c>
      <c r="C59" s="3">
        <f t="shared" si="0"/>
        <v>2012</v>
      </c>
      <c r="D59" s="3" t="s">
        <v>388</v>
      </c>
      <c r="E59" s="3">
        <v>722</v>
      </c>
      <c r="F59" s="3" t="s">
        <v>45</v>
      </c>
      <c r="G59" s="3" t="s">
        <v>68</v>
      </c>
      <c r="H59" s="3" t="s">
        <v>389</v>
      </c>
      <c r="I59" s="3" t="s">
        <v>134</v>
      </c>
      <c r="J59" s="3" t="s">
        <v>390</v>
      </c>
      <c r="K59" s="2">
        <v>69</v>
      </c>
      <c r="L59" s="2">
        <v>21.960301163600001</v>
      </c>
      <c r="M59" s="3" t="s">
        <v>391</v>
      </c>
      <c r="N59" s="3" t="s">
        <v>392</v>
      </c>
      <c r="O59" s="3" t="s">
        <v>52</v>
      </c>
      <c r="P59" s="2">
        <v>88</v>
      </c>
      <c r="Q59" s="2">
        <v>3</v>
      </c>
      <c r="R59" s="3" t="s">
        <v>53</v>
      </c>
      <c r="S59" s="3" t="s">
        <v>53</v>
      </c>
      <c r="T59" s="3" t="s">
        <v>53</v>
      </c>
      <c r="U59" s="3" t="s">
        <v>53</v>
      </c>
      <c r="V59" s="3" t="s">
        <v>53</v>
      </c>
      <c r="W59" s="3" t="s">
        <v>53</v>
      </c>
      <c r="X59" s="3" t="s">
        <v>53</v>
      </c>
      <c r="Y59" s="3" t="s">
        <v>53</v>
      </c>
      <c r="Z59" s="3" t="s">
        <v>53</v>
      </c>
      <c r="AA59" s="3" t="s">
        <v>53</v>
      </c>
      <c r="AB59" s="2">
        <v>5</v>
      </c>
      <c r="AC59" s="2">
        <v>2</v>
      </c>
      <c r="AD59" s="3" t="s">
        <v>172</v>
      </c>
      <c r="AE59" s="3" t="s">
        <v>155</v>
      </c>
      <c r="AF59" s="3" t="s">
        <v>184</v>
      </c>
      <c r="AG59" s="3" t="s">
        <v>185</v>
      </c>
      <c r="AH59" s="3" t="s">
        <v>127</v>
      </c>
      <c r="AI59" s="3" t="s">
        <v>56</v>
      </c>
      <c r="AJ59" s="3" t="s">
        <v>81</v>
      </c>
      <c r="AK59" s="3" t="s">
        <v>192</v>
      </c>
      <c r="AL59" s="3" t="s">
        <v>48</v>
      </c>
      <c r="AM59" s="3" t="s">
        <v>177</v>
      </c>
      <c r="AN59" s="3" t="s">
        <v>174</v>
      </c>
      <c r="AO59" s="3" t="s">
        <v>110</v>
      </c>
      <c r="AP59" s="3" t="s">
        <v>192</v>
      </c>
      <c r="AQ59" s="3" t="s">
        <v>185</v>
      </c>
      <c r="AR59" s="3" t="s">
        <v>81</v>
      </c>
      <c r="AS59" s="2">
        <v>7</v>
      </c>
    </row>
    <row r="60" spans="1:45" x14ac:dyDescent="0.25">
      <c r="A60" s="2">
        <v>248</v>
      </c>
      <c r="B60" s="3" t="s">
        <v>58</v>
      </c>
      <c r="C60" s="3">
        <f t="shared" si="0"/>
        <v>2014</v>
      </c>
      <c r="D60" s="3" t="s">
        <v>393</v>
      </c>
      <c r="E60" s="3">
        <v>531</v>
      </c>
      <c r="F60" s="3" t="s">
        <v>45</v>
      </c>
      <c r="G60" s="3" t="s">
        <v>327</v>
      </c>
      <c r="H60" s="3" t="s">
        <v>394</v>
      </c>
      <c r="I60" s="3" t="s">
        <v>81</v>
      </c>
      <c r="J60" s="3" t="s">
        <v>327</v>
      </c>
      <c r="K60" s="2">
        <v>4</v>
      </c>
      <c r="L60" s="2">
        <v>32.681724846000002</v>
      </c>
      <c r="M60" s="3" t="s">
        <v>328</v>
      </c>
      <c r="N60" s="3" t="s">
        <v>395</v>
      </c>
      <c r="O60" s="3" t="s">
        <v>65</v>
      </c>
      <c r="P60" s="2">
        <v>134</v>
      </c>
      <c r="Q60" s="2">
        <v>3</v>
      </c>
      <c r="R60" s="3" t="s">
        <v>53</v>
      </c>
      <c r="S60" s="3" t="s">
        <v>53</v>
      </c>
      <c r="T60" s="3" t="s">
        <v>53</v>
      </c>
      <c r="U60" s="3" t="s">
        <v>53</v>
      </c>
      <c r="V60" s="3" t="s">
        <v>53</v>
      </c>
      <c r="W60" s="3" t="s">
        <v>53</v>
      </c>
      <c r="X60" s="3" t="s">
        <v>53</v>
      </c>
      <c r="Y60" s="3" t="s">
        <v>53</v>
      </c>
      <c r="Z60" s="3" t="s">
        <v>53</v>
      </c>
      <c r="AA60" s="3" t="s">
        <v>53</v>
      </c>
      <c r="AB60" s="2">
        <v>5</v>
      </c>
      <c r="AC60" s="2">
        <v>2</v>
      </c>
      <c r="AD60" s="3" t="s">
        <v>186</v>
      </c>
      <c r="AE60" s="3" t="s">
        <v>207</v>
      </c>
      <c r="AF60" s="3" t="s">
        <v>163</v>
      </c>
      <c r="AG60" s="3" t="s">
        <v>125</v>
      </c>
      <c r="AH60" s="3" t="s">
        <v>145</v>
      </c>
      <c r="AI60" s="3" t="s">
        <v>70</v>
      </c>
      <c r="AJ60" s="3" t="s">
        <v>56</v>
      </c>
      <c r="AK60" s="3" t="s">
        <v>56</v>
      </c>
      <c r="AL60" s="3" t="s">
        <v>70</v>
      </c>
      <c r="AM60" s="3" t="s">
        <v>230</v>
      </c>
      <c r="AN60" s="3" t="s">
        <v>115</v>
      </c>
      <c r="AO60" s="3" t="s">
        <v>138</v>
      </c>
      <c r="AP60" s="3" t="s">
        <v>145</v>
      </c>
      <c r="AQ60" s="3" t="s">
        <v>145</v>
      </c>
      <c r="AR60" s="3" t="s">
        <v>81</v>
      </c>
      <c r="AS60" s="2">
        <v>7</v>
      </c>
    </row>
    <row r="61" spans="1:45" x14ac:dyDescent="0.25">
      <c r="A61" s="2">
        <v>270</v>
      </c>
      <c r="B61" s="3" t="s">
        <v>146</v>
      </c>
      <c r="C61" s="3">
        <f t="shared" si="0"/>
        <v>2016</v>
      </c>
      <c r="D61" s="3" t="s">
        <v>396</v>
      </c>
      <c r="E61" s="3">
        <v>855</v>
      </c>
      <c r="F61" s="3" t="s">
        <v>45</v>
      </c>
      <c r="G61" s="3" t="s">
        <v>168</v>
      </c>
      <c r="H61" s="3" t="s">
        <v>397</v>
      </c>
      <c r="I61" s="3" t="s">
        <v>70</v>
      </c>
      <c r="J61" s="3" t="s">
        <v>266</v>
      </c>
      <c r="K61" s="2">
        <v>2</v>
      </c>
      <c r="L61" s="2">
        <v>29.253935660500002</v>
      </c>
      <c r="M61" s="3" t="s">
        <v>376</v>
      </c>
      <c r="N61" s="3" t="s">
        <v>334</v>
      </c>
      <c r="O61" s="3" t="s">
        <v>52</v>
      </c>
      <c r="P61" s="2">
        <v>94</v>
      </c>
      <c r="Q61" s="2">
        <v>3</v>
      </c>
      <c r="R61" s="3" t="s">
        <v>53</v>
      </c>
      <c r="S61" s="3" t="s">
        <v>53</v>
      </c>
      <c r="T61" s="3" t="s">
        <v>53</v>
      </c>
      <c r="U61" s="3" t="s">
        <v>53</v>
      </c>
      <c r="V61" s="3" t="s">
        <v>53</v>
      </c>
      <c r="W61" s="3" t="s">
        <v>53</v>
      </c>
      <c r="X61" s="3" t="s">
        <v>53</v>
      </c>
      <c r="Y61" s="3" t="s">
        <v>53</v>
      </c>
      <c r="Z61" s="3" t="s">
        <v>53</v>
      </c>
      <c r="AA61" s="3" t="s">
        <v>53</v>
      </c>
      <c r="AB61" s="2">
        <v>7</v>
      </c>
      <c r="AC61" s="2">
        <v>1</v>
      </c>
      <c r="AD61" s="3" t="s">
        <v>177</v>
      </c>
      <c r="AE61" s="3" t="s">
        <v>109</v>
      </c>
      <c r="AF61" s="3" t="s">
        <v>144</v>
      </c>
      <c r="AG61" s="3" t="s">
        <v>145</v>
      </c>
      <c r="AH61" s="3" t="s">
        <v>192</v>
      </c>
      <c r="AI61" s="3" t="s">
        <v>70</v>
      </c>
      <c r="AJ61" s="3" t="s">
        <v>98</v>
      </c>
      <c r="AK61" s="3" t="s">
        <v>70</v>
      </c>
      <c r="AL61" s="3" t="s">
        <v>56</v>
      </c>
      <c r="AM61" s="3" t="s">
        <v>209</v>
      </c>
      <c r="AN61" s="3" t="s">
        <v>163</v>
      </c>
      <c r="AO61" s="3" t="s">
        <v>216</v>
      </c>
      <c r="AP61" s="3" t="s">
        <v>192</v>
      </c>
      <c r="AQ61" s="3" t="s">
        <v>192</v>
      </c>
      <c r="AR61" s="3" t="s">
        <v>141</v>
      </c>
      <c r="AS61" s="2">
        <v>8</v>
      </c>
    </row>
    <row r="62" spans="1:45" x14ac:dyDescent="0.25">
      <c r="A62" s="2">
        <v>275</v>
      </c>
      <c r="B62" s="3" t="s">
        <v>78</v>
      </c>
      <c r="C62" s="3">
        <f t="shared" si="0"/>
        <v>2017</v>
      </c>
      <c r="D62" s="3" t="s">
        <v>398</v>
      </c>
      <c r="E62" s="3">
        <v>357</v>
      </c>
      <c r="F62" s="3" t="s">
        <v>45</v>
      </c>
      <c r="G62" s="3" t="s">
        <v>71</v>
      </c>
      <c r="H62" s="3" t="s">
        <v>399</v>
      </c>
      <c r="I62" s="3" t="s">
        <v>98</v>
      </c>
      <c r="J62" s="3" t="s">
        <v>327</v>
      </c>
      <c r="K62" s="2">
        <v>3</v>
      </c>
      <c r="L62" s="2">
        <v>35.997262149199997</v>
      </c>
      <c r="M62" s="3" t="s">
        <v>328</v>
      </c>
      <c r="N62" s="3" t="s">
        <v>400</v>
      </c>
      <c r="O62" s="3" t="s">
        <v>52</v>
      </c>
      <c r="P62" s="2">
        <v>68</v>
      </c>
      <c r="Q62" s="2">
        <v>3</v>
      </c>
      <c r="R62" s="3" t="s">
        <v>53</v>
      </c>
      <c r="S62" s="3" t="s">
        <v>53</v>
      </c>
      <c r="T62" s="3" t="s">
        <v>53</v>
      </c>
      <c r="U62" s="3" t="s">
        <v>53</v>
      </c>
      <c r="V62" s="3" t="s">
        <v>53</v>
      </c>
      <c r="W62" s="3" t="s">
        <v>53</v>
      </c>
      <c r="X62" s="3" t="s">
        <v>53</v>
      </c>
      <c r="Y62" s="3" t="s">
        <v>53</v>
      </c>
      <c r="Z62" s="3" t="s">
        <v>53</v>
      </c>
      <c r="AA62" s="3" t="s">
        <v>53</v>
      </c>
      <c r="AB62" s="2">
        <v>6</v>
      </c>
      <c r="AC62" s="2">
        <v>1</v>
      </c>
      <c r="AD62" s="3" t="s">
        <v>130</v>
      </c>
      <c r="AE62" s="3" t="s">
        <v>153</v>
      </c>
      <c r="AF62" s="3" t="s">
        <v>174</v>
      </c>
      <c r="AG62" s="3" t="s">
        <v>192</v>
      </c>
      <c r="AH62" s="3" t="s">
        <v>127</v>
      </c>
      <c r="AI62" s="3" t="s">
        <v>56</v>
      </c>
      <c r="AJ62" s="3" t="s">
        <v>56</v>
      </c>
      <c r="AK62" s="3" t="s">
        <v>98</v>
      </c>
      <c r="AL62" s="3" t="s">
        <v>98</v>
      </c>
      <c r="AM62" s="3" t="s">
        <v>101</v>
      </c>
      <c r="AN62" s="3" t="s">
        <v>249</v>
      </c>
      <c r="AO62" s="3" t="s">
        <v>161</v>
      </c>
      <c r="AP62" s="3" t="s">
        <v>145</v>
      </c>
      <c r="AQ62" s="3" t="s">
        <v>185</v>
      </c>
      <c r="AR62" s="3" t="s">
        <v>81</v>
      </c>
      <c r="AS62" s="2">
        <v>6</v>
      </c>
    </row>
    <row r="63" spans="1:45" x14ac:dyDescent="0.25">
      <c r="A63" s="2">
        <v>276</v>
      </c>
      <c r="B63" s="3" t="s">
        <v>146</v>
      </c>
      <c r="C63" s="3">
        <f t="shared" si="0"/>
        <v>2017</v>
      </c>
      <c r="D63" s="3" t="s">
        <v>401</v>
      </c>
      <c r="E63" s="3">
        <v>7</v>
      </c>
      <c r="F63" s="3" t="s">
        <v>45</v>
      </c>
      <c r="G63" s="3" t="s">
        <v>402</v>
      </c>
      <c r="H63" s="3" t="s">
        <v>403</v>
      </c>
      <c r="I63" s="3" t="s">
        <v>53</v>
      </c>
      <c r="J63" s="3" t="s">
        <v>213</v>
      </c>
      <c r="K63" s="2">
        <v>23</v>
      </c>
      <c r="L63" s="2">
        <v>22.2997946612</v>
      </c>
      <c r="M63" s="3" t="s">
        <v>404</v>
      </c>
      <c r="N63" s="3" t="s">
        <v>405</v>
      </c>
      <c r="O63" s="3" t="s">
        <v>52</v>
      </c>
      <c r="P63" s="2">
        <v>85</v>
      </c>
      <c r="Q63" s="2">
        <v>3</v>
      </c>
      <c r="R63" s="3" t="s">
        <v>53</v>
      </c>
      <c r="S63" s="3" t="s">
        <v>53</v>
      </c>
      <c r="T63" s="3" t="s">
        <v>53</v>
      </c>
      <c r="U63" s="3" t="s">
        <v>53</v>
      </c>
      <c r="V63" s="3" t="s">
        <v>53</v>
      </c>
      <c r="W63" s="3" t="s">
        <v>53</v>
      </c>
      <c r="X63" s="3" t="s">
        <v>53</v>
      </c>
      <c r="Y63" s="3" t="s">
        <v>53</v>
      </c>
      <c r="Z63" s="3" t="s">
        <v>53</v>
      </c>
      <c r="AA63" s="3" t="s">
        <v>53</v>
      </c>
      <c r="AB63" s="2">
        <v>6</v>
      </c>
      <c r="AC63" s="2">
        <v>5</v>
      </c>
      <c r="AD63" s="3" t="s">
        <v>130</v>
      </c>
      <c r="AE63" s="3" t="s">
        <v>174</v>
      </c>
      <c r="AF63" s="3" t="s">
        <v>144</v>
      </c>
      <c r="AG63" s="3" t="s">
        <v>231</v>
      </c>
      <c r="AH63" s="3" t="s">
        <v>192</v>
      </c>
      <c r="AI63" s="3" t="s">
        <v>98</v>
      </c>
      <c r="AJ63" s="3" t="s">
        <v>98</v>
      </c>
      <c r="AK63" s="3" t="s">
        <v>145</v>
      </c>
      <c r="AL63" s="3" t="s">
        <v>81</v>
      </c>
      <c r="AM63" s="3" t="s">
        <v>198</v>
      </c>
      <c r="AN63" s="3" t="s">
        <v>191</v>
      </c>
      <c r="AO63" s="3" t="s">
        <v>216</v>
      </c>
      <c r="AP63" s="3" t="s">
        <v>76</v>
      </c>
      <c r="AQ63" s="3" t="s">
        <v>127</v>
      </c>
      <c r="AR63" s="3" t="s">
        <v>98</v>
      </c>
      <c r="AS63" s="2">
        <v>4</v>
      </c>
    </row>
    <row r="64" spans="1:45" x14ac:dyDescent="0.25">
      <c r="A64" s="2">
        <v>278</v>
      </c>
      <c r="B64" s="3" t="s">
        <v>219</v>
      </c>
      <c r="C64" s="3">
        <f t="shared" si="0"/>
        <v>2017</v>
      </c>
      <c r="D64" s="3" t="s">
        <v>406</v>
      </c>
      <c r="E64" s="3">
        <v>77</v>
      </c>
      <c r="F64" s="3" t="s">
        <v>45</v>
      </c>
      <c r="G64" s="3" t="s">
        <v>49</v>
      </c>
      <c r="H64" s="3" t="s">
        <v>407</v>
      </c>
      <c r="I64" s="3" t="s">
        <v>134</v>
      </c>
      <c r="J64" s="3" t="s">
        <v>369</v>
      </c>
      <c r="K64" s="2">
        <v>77</v>
      </c>
      <c r="L64" s="2">
        <v>25.6728268309</v>
      </c>
      <c r="M64" s="3" t="s">
        <v>408</v>
      </c>
      <c r="N64" s="3" t="s">
        <v>409</v>
      </c>
      <c r="O64" s="3" t="s">
        <v>52</v>
      </c>
      <c r="P64" s="2">
        <v>118</v>
      </c>
      <c r="Q64" s="2">
        <v>3</v>
      </c>
      <c r="R64" s="3" t="s">
        <v>53</v>
      </c>
      <c r="S64" s="3" t="s">
        <v>53</v>
      </c>
      <c r="T64" s="3" t="s">
        <v>53</v>
      </c>
      <c r="U64" s="3" t="s">
        <v>53</v>
      </c>
      <c r="V64" s="3" t="s">
        <v>53</v>
      </c>
      <c r="W64" s="3" t="s">
        <v>53</v>
      </c>
      <c r="X64" s="3" t="s">
        <v>53</v>
      </c>
      <c r="Y64" s="3" t="s">
        <v>53</v>
      </c>
      <c r="Z64" s="3" t="s">
        <v>53</v>
      </c>
      <c r="AA64" s="3" t="s">
        <v>53</v>
      </c>
      <c r="AB64" s="2">
        <v>9</v>
      </c>
      <c r="AC64" s="2">
        <v>3</v>
      </c>
      <c r="AD64" s="3" t="s">
        <v>264</v>
      </c>
      <c r="AE64" s="3" t="s">
        <v>102</v>
      </c>
      <c r="AF64" s="3" t="s">
        <v>216</v>
      </c>
      <c r="AG64" s="3" t="s">
        <v>165</v>
      </c>
      <c r="AH64" s="3" t="s">
        <v>126</v>
      </c>
      <c r="AI64" s="3" t="s">
        <v>70</v>
      </c>
      <c r="AJ64" s="3" t="s">
        <v>81</v>
      </c>
      <c r="AK64" s="3" t="s">
        <v>141</v>
      </c>
      <c r="AL64" s="3" t="s">
        <v>141</v>
      </c>
      <c r="AM64" s="3" t="s">
        <v>410</v>
      </c>
      <c r="AN64" s="3" t="s">
        <v>264</v>
      </c>
      <c r="AO64" s="3" t="s">
        <v>163</v>
      </c>
      <c r="AP64" s="3" t="s">
        <v>166</v>
      </c>
      <c r="AQ64" s="3" t="s">
        <v>145</v>
      </c>
      <c r="AR64" s="3" t="s">
        <v>98</v>
      </c>
      <c r="AS64" s="2">
        <v>8</v>
      </c>
    </row>
    <row r="65" spans="1:45" x14ac:dyDescent="0.25">
      <c r="A65" s="2">
        <v>279</v>
      </c>
      <c r="B65" s="3" t="s">
        <v>43</v>
      </c>
      <c r="C65" s="3">
        <f t="shared" si="0"/>
        <v>2018</v>
      </c>
      <c r="D65" s="3" t="s">
        <v>411</v>
      </c>
      <c r="E65" s="3">
        <v>126</v>
      </c>
      <c r="F65" s="3" t="s">
        <v>45</v>
      </c>
      <c r="G65" s="3" t="s">
        <v>135</v>
      </c>
      <c r="H65" s="3" t="s">
        <v>412</v>
      </c>
      <c r="I65" s="3" t="s">
        <v>70</v>
      </c>
      <c r="J65" s="3" t="s">
        <v>327</v>
      </c>
      <c r="K65" s="2">
        <v>1</v>
      </c>
      <c r="L65" s="2">
        <v>36.572210814500004</v>
      </c>
      <c r="M65" s="3" t="s">
        <v>328</v>
      </c>
      <c r="N65" s="3" t="s">
        <v>413</v>
      </c>
      <c r="O65" s="3" t="s">
        <v>52</v>
      </c>
      <c r="P65" s="2">
        <v>162</v>
      </c>
      <c r="Q65" s="2">
        <v>3</v>
      </c>
      <c r="R65" s="3" t="s">
        <v>53</v>
      </c>
      <c r="S65" s="3" t="s">
        <v>53</v>
      </c>
      <c r="T65" s="3" t="s">
        <v>53</v>
      </c>
      <c r="U65" s="3" t="s">
        <v>53</v>
      </c>
      <c r="V65" s="3" t="s">
        <v>53</v>
      </c>
      <c r="W65" s="3" t="s">
        <v>53</v>
      </c>
      <c r="X65" s="3" t="s">
        <v>53</v>
      </c>
      <c r="Y65" s="3" t="s">
        <v>53</v>
      </c>
      <c r="Z65" s="3" t="s">
        <v>53</v>
      </c>
      <c r="AA65" s="3" t="s">
        <v>53</v>
      </c>
      <c r="AB65" s="2">
        <v>8</v>
      </c>
      <c r="AC65" s="2">
        <v>1</v>
      </c>
      <c r="AD65" s="3" t="s">
        <v>414</v>
      </c>
      <c r="AE65" s="3" t="s">
        <v>264</v>
      </c>
      <c r="AF65" s="3" t="s">
        <v>207</v>
      </c>
      <c r="AG65" s="3" t="s">
        <v>139</v>
      </c>
      <c r="AH65" s="3" t="s">
        <v>111</v>
      </c>
      <c r="AI65" s="3" t="s">
        <v>56</v>
      </c>
      <c r="AJ65" s="3" t="s">
        <v>81</v>
      </c>
      <c r="AK65" s="3" t="s">
        <v>127</v>
      </c>
      <c r="AL65" s="3" t="s">
        <v>141</v>
      </c>
      <c r="AM65" s="3" t="s">
        <v>414</v>
      </c>
      <c r="AN65" s="3" t="s">
        <v>415</v>
      </c>
      <c r="AO65" s="3" t="s">
        <v>155</v>
      </c>
      <c r="AP65" s="3" t="s">
        <v>112</v>
      </c>
      <c r="AQ65" s="3" t="s">
        <v>111</v>
      </c>
      <c r="AR65" s="3" t="s">
        <v>56</v>
      </c>
      <c r="AS65" s="2">
        <v>5</v>
      </c>
    </row>
    <row r="66" spans="1:45" x14ac:dyDescent="0.25">
      <c r="A66" s="2">
        <v>280</v>
      </c>
      <c r="B66" s="3" t="s">
        <v>54</v>
      </c>
      <c r="C66" s="3">
        <f t="shared" si="0"/>
        <v>2018</v>
      </c>
      <c r="D66" s="3" t="s">
        <v>416</v>
      </c>
      <c r="E66" s="3">
        <v>14</v>
      </c>
      <c r="F66" s="3" t="s">
        <v>45</v>
      </c>
      <c r="G66" s="3" t="s">
        <v>49</v>
      </c>
      <c r="H66" s="3" t="s">
        <v>417</v>
      </c>
      <c r="I66" s="3" t="s">
        <v>81</v>
      </c>
      <c r="J66" s="3" t="s">
        <v>71</v>
      </c>
      <c r="K66" s="2">
        <v>5</v>
      </c>
      <c r="L66" s="2">
        <v>20.911704312099999</v>
      </c>
      <c r="M66" s="3" t="s">
        <v>399</v>
      </c>
      <c r="N66" s="3" t="s">
        <v>418</v>
      </c>
      <c r="O66" s="3" t="s">
        <v>52</v>
      </c>
      <c r="P66" s="2">
        <v>149</v>
      </c>
      <c r="Q66" s="2">
        <v>3</v>
      </c>
      <c r="R66" s="3" t="s">
        <v>53</v>
      </c>
      <c r="S66" s="3" t="s">
        <v>53</v>
      </c>
      <c r="T66" s="3" t="s">
        <v>53</v>
      </c>
      <c r="U66" s="3" t="s">
        <v>53</v>
      </c>
      <c r="V66" s="3" t="s">
        <v>53</v>
      </c>
      <c r="W66" s="3" t="s">
        <v>53</v>
      </c>
      <c r="X66" s="3" t="s">
        <v>53</v>
      </c>
      <c r="Y66" s="3" t="s">
        <v>53</v>
      </c>
      <c r="Z66" s="3" t="s">
        <v>53</v>
      </c>
      <c r="AA66" s="3" t="s">
        <v>53</v>
      </c>
      <c r="AB66" s="2">
        <v>18</v>
      </c>
      <c r="AC66" s="2">
        <v>2</v>
      </c>
      <c r="AD66" s="3" t="s">
        <v>182</v>
      </c>
      <c r="AE66" s="3" t="s">
        <v>172</v>
      </c>
      <c r="AF66" s="3" t="s">
        <v>207</v>
      </c>
      <c r="AG66" s="3" t="s">
        <v>231</v>
      </c>
      <c r="AH66" s="3" t="s">
        <v>218</v>
      </c>
      <c r="AI66" s="3" t="s">
        <v>56</v>
      </c>
      <c r="AJ66" s="3" t="s">
        <v>56</v>
      </c>
      <c r="AK66" s="3" t="s">
        <v>127</v>
      </c>
      <c r="AL66" s="3" t="s">
        <v>48</v>
      </c>
      <c r="AM66" s="3" t="s">
        <v>338</v>
      </c>
      <c r="AN66" s="3" t="s">
        <v>264</v>
      </c>
      <c r="AO66" s="3" t="s">
        <v>155</v>
      </c>
      <c r="AP66" s="3" t="s">
        <v>125</v>
      </c>
      <c r="AQ66" s="3" t="s">
        <v>218</v>
      </c>
      <c r="AR66" s="3" t="s">
        <v>127</v>
      </c>
      <c r="AS66" s="2">
        <v>12</v>
      </c>
    </row>
    <row r="67" spans="1:45" x14ac:dyDescent="0.25">
      <c r="A67" s="2">
        <v>287</v>
      </c>
      <c r="B67" s="3" t="s">
        <v>219</v>
      </c>
      <c r="C67" s="3">
        <f>YEAR(D67)</f>
        <v>2018</v>
      </c>
      <c r="D67" s="3" t="s">
        <v>419</v>
      </c>
      <c r="E67" s="3">
        <v>224</v>
      </c>
      <c r="F67" s="3" t="s">
        <v>45</v>
      </c>
      <c r="G67" s="3" t="s">
        <v>60</v>
      </c>
      <c r="H67" s="3" t="s">
        <v>420</v>
      </c>
      <c r="I67" s="3" t="s">
        <v>98</v>
      </c>
      <c r="J67" s="3" t="s">
        <v>369</v>
      </c>
      <c r="K67" s="2">
        <v>2</v>
      </c>
      <c r="L67" s="2">
        <v>31.438739999999999</v>
      </c>
      <c r="M67" s="3" t="s">
        <v>370</v>
      </c>
      <c r="N67" s="3" t="s">
        <v>421</v>
      </c>
      <c r="O67" s="3" t="s">
        <v>52</v>
      </c>
      <c r="P67" s="2">
        <v>97</v>
      </c>
      <c r="Q67" s="2">
        <v>3</v>
      </c>
      <c r="R67" s="3" t="s">
        <v>53</v>
      </c>
      <c r="S67" s="3" t="s">
        <v>53</v>
      </c>
      <c r="T67" s="3" t="s">
        <v>53</v>
      </c>
      <c r="U67" s="3" t="s">
        <v>53</v>
      </c>
      <c r="V67" s="3" t="s">
        <v>53</v>
      </c>
      <c r="W67" s="3" t="s">
        <v>53</v>
      </c>
      <c r="X67" s="3" t="s">
        <v>53</v>
      </c>
      <c r="Y67" s="3" t="s">
        <v>53</v>
      </c>
      <c r="Z67" s="3" t="s">
        <v>53</v>
      </c>
      <c r="AA67" s="3" t="s">
        <v>53</v>
      </c>
      <c r="AB67" s="2">
        <v>9</v>
      </c>
      <c r="AC67" s="2">
        <v>2</v>
      </c>
      <c r="AD67" s="3" t="s">
        <v>172</v>
      </c>
      <c r="AE67" s="3" t="s">
        <v>152</v>
      </c>
      <c r="AF67" s="3" t="s">
        <v>184</v>
      </c>
      <c r="AG67" s="3" t="s">
        <v>76</v>
      </c>
      <c r="AH67" s="3" t="s">
        <v>192</v>
      </c>
      <c r="AI67" s="3" t="s">
        <v>81</v>
      </c>
      <c r="AJ67" s="3" t="s">
        <v>141</v>
      </c>
      <c r="AK67" s="3" t="s">
        <v>141</v>
      </c>
      <c r="AL67" s="3" t="s">
        <v>70</v>
      </c>
      <c r="AM67" s="3" t="s">
        <v>108</v>
      </c>
      <c r="AN67" s="3" t="s">
        <v>163</v>
      </c>
      <c r="AO67" s="3" t="s">
        <v>124</v>
      </c>
      <c r="AP67" s="3" t="s">
        <v>126</v>
      </c>
      <c r="AQ67" s="3" t="s">
        <v>192</v>
      </c>
      <c r="AR67" s="3" t="s">
        <v>141</v>
      </c>
      <c r="AS67" s="2">
        <v>8</v>
      </c>
    </row>
    <row r="68" spans="1:45" x14ac:dyDescent="0.25">
      <c r="A68" s="2">
        <v>1321</v>
      </c>
      <c r="B68" s="3" t="s">
        <v>43</v>
      </c>
      <c r="C68" s="3">
        <f>YEAR(D68)</f>
        <v>2019</v>
      </c>
      <c r="D68" s="4">
        <v>43535</v>
      </c>
      <c r="E68" s="3">
        <v>133</v>
      </c>
      <c r="F68" s="3" t="s">
        <v>45</v>
      </c>
      <c r="G68" s="3" t="s">
        <v>62</v>
      </c>
      <c r="H68" s="3" t="s">
        <v>422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2019-04-07T00:54:51Z</dcterms:modified>
</cp:coreProperties>
</file>