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درسی\یازدهم\پیاده سازی سیستم های اطلاعاتی و طراحی وب\پودمان1\اکسل\"/>
    </mc:Choice>
  </mc:AlternateContent>
  <bookViews>
    <workbookView xWindow="0" yWindow="1710" windowWidth="20400" windowHeight="7050"/>
  </bookViews>
  <sheets>
    <sheet name="فاکتور" sheetId="6" r:id="rId1"/>
    <sheet name="الگو ساعت" sheetId="5" r:id="rId2"/>
    <sheet name="محاصبه حقوق" sheetId="2" r:id="rId3"/>
    <sheet name="RegisterStudent" sheetId="4" r:id="rId4"/>
  </sheets>
  <definedNames>
    <definedName name="_xlnm.Print_Area" localSheetId="2">Table4[#All]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6" l="1"/>
  <c r="E4" i="6"/>
  <c r="E3" i="6"/>
  <c r="E10" i="6" s="1"/>
  <c r="I6" i="2" l="1"/>
  <c r="I7" i="2"/>
  <c r="I8" i="2"/>
  <c r="I9" i="2"/>
  <c r="I5" i="2"/>
</calcChain>
</file>

<file path=xl/sharedStrings.xml><?xml version="1.0" encoding="utf-8"?>
<sst xmlns="http://schemas.openxmlformats.org/spreadsheetml/2006/main" count="25" uniqueCount="25">
  <si>
    <t>ردیف</t>
  </si>
  <si>
    <t>نام کالا</t>
  </si>
  <si>
    <t>تعداد</t>
  </si>
  <si>
    <t>قیمت واحد</t>
  </si>
  <si>
    <t>قیمت</t>
  </si>
  <si>
    <t>جمع کل</t>
  </si>
  <si>
    <t>رم</t>
  </si>
  <si>
    <t>مادربرد</t>
  </si>
  <si>
    <t>کیس</t>
  </si>
  <si>
    <t>لیست حقوق کارمندان</t>
  </si>
  <si>
    <t>نام</t>
  </si>
  <si>
    <t>ساعات کارکرد</t>
  </si>
  <si>
    <t>حقوق ساعتی</t>
  </si>
  <si>
    <t>حقوق پرداختی</t>
  </si>
  <si>
    <t>مریم ناصری</t>
  </si>
  <si>
    <t>فاطمه بهرامی</t>
  </si>
  <si>
    <t>ناهید نمازی</t>
  </si>
  <si>
    <t>محمد اسدی</t>
  </si>
  <si>
    <t>سامان تشکری</t>
  </si>
  <si>
    <t>درصد مالیات</t>
  </si>
  <si>
    <t>Column1</t>
  </si>
  <si>
    <t>Column2</t>
  </si>
  <si>
    <t>Column3</t>
  </si>
  <si>
    <t>Column4</t>
  </si>
  <si>
    <t>4-2-1402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</si>
</sst>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[$ريال-429];[Red]#,##0.00[$ريال-429]"/>
    <numFmt numFmtId="165" formatCode="[$-160429]dddd\,\ d\ mmmm\ yyyy;@"/>
    <numFmt numFmtId="166" formatCode="[$-1000409]h:mm\ AM/PM;@"/>
    <numFmt numFmtId="167" formatCode="[$-3000000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4" formatCode="#,##0.00[$ريال-429];[Red]#,##0.00[$ريال-429]"/>
      <alignment horizontal="general" vertical="center" textRotation="0" wrapText="0" indent="0" justifyLastLine="0" shrinkToFit="0" readingOrder="0"/>
    </dxf>
    <dxf>
      <numFmt numFmtId="164" formatCode="#,##0.00[$ريال-429];[Red]#,##0.00[$ريال-429]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E10" totalsRowShown="0" headerRowDxfId="6" dataDxfId="5">
  <autoFilter ref="A2:E10"/>
  <tableColumns count="5">
    <tableColumn id="1" name="ردیف" dataDxfId="4"/>
    <tableColumn id="2" name="نام کالا" dataDxfId="3"/>
    <tableColumn id="3" name="تعداد" dataDxfId="2"/>
    <tableColumn id="4" name="قیمت واحد" dataDxfId="1"/>
    <tableColumn id="5" name="قیمت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F1:I9" totalsRowShown="0" dataDxfId="12">
  <autoFilter ref="F1:I9"/>
  <tableColumns count="4">
    <tableColumn id="1" name="Column1" dataDxfId="11"/>
    <tableColumn id="2" name="Column2" dataDxfId="10"/>
    <tableColumn id="3" name="Column3" dataDxfId="9"/>
    <tableColumn id="4" name="Column4" dataDxfId="8">
      <calculatedColumnFormula>G2*H2*((100-$H$2)%)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9.7109375" bestFit="1" customWidth="1"/>
    <col min="4" max="4" width="14.28515625" bestFit="1" customWidth="1"/>
    <col min="5" max="5" width="10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 t="s">
        <v>6</v>
      </c>
      <c r="C3" s="1">
        <v>2</v>
      </c>
      <c r="D3" s="1">
        <v>450000</v>
      </c>
      <c r="E3" s="1">
        <f>C3*D3</f>
        <v>900000</v>
      </c>
    </row>
    <row r="4" spans="1:5" x14ac:dyDescent="0.25">
      <c r="A4" s="1">
        <v>2</v>
      </c>
      <c r="B4" s="1" t="s">
        <v>7</v>
      </c>
      <c r="C4" s="1">
        <v>1</v>
      </c>
      <c r="D4" s="1">
        <v>100000</v>
      </c>
      <c r="E4" s="1">
        <f>C4*D4</f>
        <v>100000</v>
      </c>
    </row>
    <row r="5" spans="1:5" x14ac:dyDescent="0.25">
      <c r="A5" s="1">
        <v>3</v>
      </c>
      <c r="B5" s="1" t="s">
        <v>8</v>
      </c>
      <c r="C5" s="1">
        <v>1</v>
      </c>
      <c r="D5" s="1">
        <v>500000</v>
      </c>
      <c r="E5" s="1">
        <f>C5*D5</f>
        <v>500000</v>
      </c>
    </row>
    <row r="6" spans="1:5" x14ac:dyDescent="0.25">
      <c r="A6" s="1">
        <v>4</v>
      </c>
      <c r="B6" s="1"/>
      <c r="C6" s="1"/>
      <c r="D6" s="1"/>
      <c r="E6" s="1">
        <v>0</v>
      </c>
    </row>
    <row r="7" spans="1:5" x14ac:dyDescent="0.25">
      <c r="A7" s="1">
        <v>5</v>
      </c>
      <c r="B7" s="1"/>
      <c r="C7" s="1"/>
      <c r="D7" s="1"/>
      <c r="E7" s="1">
        <v>0</v>
      </c>
    </row>
    <row r="8" spans="1:5" x14ac:dyDescent="0.25">
      <c r="A8" s="1">
        <v>6</v>
      </c>
      <c r="B8" s="1"/>
      <c r="C8" s="1"/>
      <c r="D8" s="1"/>
      <c r="E8" s="1">
        <v>0</v>
      </c>
    </row>
    <row r="9" spans="1:5" x14ac:dyDescent="0.25">
      <c r="A9" s="1">
        <v>7</v>
      </c>
      <c r="B9" s="1"/>
      <c r="C9" s="1"/>
      <c r="D9" s="1"/>
      <c r="E9" s="1">
        <v>0</v>
      </c>
    </row>
    <row r="10" spans="1:5" x14ac:dyDescent="0.25">
      <c r="A10" s="1" t="s">
        <v>5</v>
      </c>
      <c r="B10" s="1"/>
      <c r="C10" s="1"/>
      <c r="D10" s="1"/>
      <c r="E10" s="1">
        <f>E3+E4+E5</f>
        <v>1500000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rightToLeft="1" workbookViewId="0">
      <selection activeCell="J3" sqref="J3:J21"/>
    </sheetView>
  </sheetViews>
  <sheetFormatPr defaultRowHeight="15" x14ac:dyDescent="0.25"/>
  <cols>
    <col min="5" max="5" width="9.85546875" bestFit="1" customWidth="1"/>
    <col min="6" max="6" width="8.42578125" bestFit="1" customWidth="1"/>
    <col min="7" max="7" width="32" customWidth="1"/>
    <col min="10" max="10" width="21.7109375" bestFit="1" customWidth="1"/>
    <col min="11" max="11" width="11" customWidth="1"/>
    <col min="14" max="14" width="18.42578125" bestFit="1" customWidth="1"/>
  </cols>
  <sheetData>
    <row r="1" spans="1:14" x14ac:dyDescent="0.25">
      <c r="A1" s="6"/>
    </row>
    <row r="3" spans="1:14" x14ac:dyDescent="0.25">
      <c r="F3" s="6" t="s">
        <v>24</v>
      </c>
      <c r="J3" s="7">
        <v>0.42708333333333331</v>
      </c>
    </row>
    <row r="4" spans="1:14" x14ac:dyDescent="0.25">
      <c r="J4" s="7">
        <v>0.55208333333333337</v>
      </c>
    </row>
    <row r="5" spans="1:14" x14ac:dyDescent="0.25">
      <c r="J5" s="7">
        <v>0.67708333333333304</v>
      </c>
    </row>
    <row r="6" spans="1:14" x14ac:dyDescent="0.25">
      <c r="J6" s="7">
        <v>0.80208333333333304</v>
      </c>
    </row>
    <row r="7" spans="1:14" x14ac:dyDescent="0.25">
      <c r="J7" s="7">
        <v>0.92708333333333304</v>
      </c>
    </row>
    <row r="8" spans="1:14" x14ac:dyDescent="0.25">
      <c r="J8" s="7">
        <v>1.0520833333333299</v>
      </c>
    </row>
    <row r="9" spans="1:14" x14ac:dyDescent="0.25">
      <c r="J9" s="7">
        <v>1.1770833333333299</v>
      </c>
    </row>
    <row r="10" spans="1:14" x14ac:dyDescent="0.25">
      <c r="J10" s="7">
        <v>1.3020833333333299</v>
      </c>
    </row>
    <row r="11" spans="1:14" x14ac:dyDescent="0.25">
      <c r="J11" s="7">
        <v>1.4270833333333299</v>
      </c>
    </row>
    <row r="12" spans="1:14" x14ac:dyDescent="0.25">
      <c r="J12" s="7">
        <v>1.5520833333333299</v>
      </c>
      <c r="K12" s="6"/>
    </row>
    <row r="13" spans="1:14" x14ac:dyDescent="0.25">
      <c r="E13" s="9"/>
      <c r="G13" s="7"/>
      <c r="J13" s="7">
        <v>1.6770833333333299</v>
      </c>
      <c r="K13" s="6"/>
    </row>
    <row r="14" spans="1:14" x14ac:dyDescent="0.25">
      <c r="E14" s="9"/>
      <c r="G14" s="8"/>
      <c r="J14" s="7">
        <v>1.8020833333333299</v>
      </c>
      <c r="K14" s="6"/>
      <c r="N14" s="6"/>
    </row>
    <row r="15" spans="1:14" x14ac:dyDescent="0.25">
      <c r="E15" s="9"/>
      <c r="G15" s="8"/>
      <c r="J15" s="7">
        <v>1.9270833333333299</v>
      </c>
      <c r="K15" s="6"/>
      <c r="N15" s="6"/>
    </row>
    <row r="16" spans="1:14" x14ac:dyDescent="0.25">
      <c r="E16" s="9"/>
      <c r="G16" s="8"/>
      <c r="J16" s="7">
        <v>2.0520833333333299</v>
      </c>
      <c r="K16" s="6"/>
      <c r="N16" s="6"/>
    </row>
    <row r="17" spans="5:14" x14ac:dyDescent="0.25">
      <c r="E17" s="9"/>
      <c r="G17" s="8"/>
      <c r="J17" s="7">
        <v>2.1770833333333299</v>
      </c>
      <c r="K17" s="6"/>
      <c r="N17" s="6"/>
    </row>
    <row r="18" spans="5:14" x14ac:dyDescent="0.25">
      <c r="E18" s="9"/>
      <c r="G18" s="8"/>
      <c r="J18" s="7">
        <v>0.42708333333333331</v>
      </c>
      <c r="K18" s="6"/>
      <c r="N18" s="6"/>
    </row>
    <row r="19" spans="5:14" x14ac:dyDescent="0.25">
      <c r="E19" s="9"/>
      <c r="G19" s="8"/>
      <c r="J19" s="7">
        <v>0.55208333333333337</v>
      </c>
      <c r="K19" s="6"/>
      <c r="N19" s="6"/>
    </row>
    <row r="20" spans="5:14" x14ac:dyDescent="0.25">
      <c r="E20" s="9"/>
      <c r="G20" s="8"/>
      <c r="J20" s="7">
        <v>0.67708333333333304</v>
      </c>
      <c r="K20" s="6"/>
      <c r="N20" s="6"/>
    </row>
    <row r="21" spans="5:14" x14ac:dyDescent="0.25">
      <c r="E21" s="9"/>
      <c r="G21" s="8"/>
      <c r="J21" s="7">
        <v>0.80208333333333304</v>
      </c>
      <c r="K21" s="6"/>
      <c r="N21" s="6"/>
    </row>
    <row r="22" spans="5:14" x14ac:dyDescent="0.25">
      <c r="E22" s="9"/>
      <c r="G22" s="8"/>
      <c r="N22" s="6"/>
    </row>
    <row r="23" spans="5:14" x14ac:dyDescent="0.25">
      <c r="E23" s="9"/>
      <c r="G23" s="8"/>
      <c r="N23" s="6"/>
    </row>
    <row r="24" spans="5:14" x14ac:dyDescent="0.25">
      <c r="E24" s="9"/>
      <c r="G24" s="8"/>
      <c r="N24" s="6"/>
    </row>
    <row r="25" spans="5:14" x14ac:dyDescent="0.25">
      <c r="E25" s="9"/>
      <c r="G25" s="8"/>
      <c r="N25" s="6"/>
    </row>
    <row r="26" spans="5:14" x14ac:dyDescent="0.25">
      <c r="E26" s="9"/>
      <c r="G26" s="8"/>
      <c r="N26" s="6"/>
    </row>
    <row r="27" spans="5:14" x14ac:dyDescent="0.25">
      <c r="E27" s="9"/>
      <c r="G27" s="8"/>
      <c r="N27" s="6"/>
    </row>
    <row r="28" spans="5:14" x14ac:dyDescent="0.25">
      <c r="E28" s="9"/>
      <c r="N28" s="6"/>
    </row>
    <row r="29" spans="5:14" x14ac:dyDescent="0.25">
      <c r="E29" s="9"/>
      <c r="N29" s="6"/>
    </row>
    <row r="30" spans="5:14" x14ac:dyDescent="0.25">
      <c r="N30" s="6"/>
    </row>
    <row r="31" spans="5:14" x14ac:dyDescent="0.25">
      <c r="N31" s="6"/>
    </row>
    <row r="32" spans="5:14" x14ac:dyDescent="0.25">
      <c r="N32" s="6"/>
    </row>
    <row r="33" spans="14:14" x14ac:dyDescent="0.25">
      <c r="N33" s="6"/>
    </row>
    <row r="34" spans="14:14" x14ac:dyDescent="0.25">
      <c r="N34" s="6"/>
    </row>
    <row r="35" spans="14:14" x14ac:dyDescent="0.25">
      <c r="N35" s="6"/>
    </row>
    <row r="36" spans="14:14" x14ac:dyDescent="0.25">
      <c r="N36" s="6"/>
    </row>
    <row r="37" spans="14:14" x14ac:dyDescent="0.25">
      <c r="N37" s="6"/>
    </row>
    <row r="38" spans="14:14" x14ac:dyDescent="0.25">
      <c r="N38" s="6"/>
    </row>
    <row r="39" spans="14:14" x14ac:dyDescent="0.25">
      <c r="N39" s="6"/>
    </row>
  </sheetData>
  <conditionalFormatting sqref="K13:K21">
    <cfRule type="timePeriod" dxfId="7" priority="1" timePeriod="lastWeek">
      <formula>AND(TODAY()-ROUNDDOWN(K13,0)&gt;=(WEEKDAY(TODAY())),TODAY()-ROUNDDOWN(K13,0)&lt;(WEEKDAY(TODAY())+7))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9"/>
  <sheetViews>
    <sheetView rightToLeft="1" topLeftCell="E1" zoomScaleNormal="100" workbookViewId="0">
      <pane ySplit="1" topLeftCell="A2" activePane="bottomLeft" state="frozen"/>
      <selection activeCell="E1" sqref="E1"/>
      <selection pane="bottomLeft" activeCell="G2" sqref="G2"/>
    </sheetView>
  </sheetViews>
  <sheetFormatPr defaultRowHeight="15" x14ac:dyDescent="0.25"/>
  <cols>
    <col min="6" max="6" width="16.28515625" bestFit="1" customWidth="1"/>
    <col min="7" max="7" width="11" customWidth="1"/>
    <col min="8" max="8" width="12" bestFit="1" customWidth="1"/>
    <col min="9" max="9" width="14.7109375" bestFit="1" customWidth="1"/>
  </cols>
  <sheetData>
    <row r="1" spans="6:9" x14ac:dyDescent="0.25">
      <c r="F1" s="1" t="s">
        <v>20</v>
      </c>
      <c r="G1" s="1" t="s">
        <v>21</v>
      </c>
      <c r="H1" s="5" t="s">
        <v>22</v>
      </c>
      <c r="I1" s="5" t="s">
        <v>23</v>
      </c>
    </row>
    <row r="2" spans="6:9" x14ac:dyDescent="0.25">
      <c r="F2" s="1" t="s">
        <v>19</v>
      </c>
      <c r="G2" s="1"/>
      <c r="H2" s="5">
        <v>9</v>
      </c>
      <c r="I2" s="5"/>
    </row>
    <row r="3" spans="6:9" x14ac:dyDescent="0.25">
      <c r="F3" s="1" t="s">
        <v>9</v>
      </c>
      <c r="G3" s="1"/>
      <c r="H3" s="1"/>
      <c r="I3" s="1"/>
    </row>
    <row r="4" spans="6:9" x14ac:dyDescent="0.25">
      <c r="F4" s="3" t="s">
        <v>10</v>
      </c>
      <c r="G4" s="3" t="s">
        <v>11</v>
      </c>
      <c r="H4" s="3" t="s">
        <v>12</v>
      </c>
      <c r="I4" s="3" t="s">
        <v>13</v>
      </c>
    </row>
    <row r="5" spans="6:9" x14ac:dyDescent="0.25">
      <c r="F5" s="3" t="s">
        <v>18</v>
      </c>
      <c r="G5" s="3">
        <v>60</v>
      </c>
      <c r="H5" s="4">
        <v>60000</v>
      </c>
      <c r="I5" s="4">
        <f>G5*H5*((100-$H$2)%)</f>
        <v>3276000</v>
      </c>
    </row>
    <row r="6" spans="6:9" x14ac:dyDescent="0.25">
      <c r="F6" s="3" t="s">
        <v>17</v>
      </c>
      <c r="G6" s="3">
        <v>58</v>
      </c>
      <c r="H6" s="4">
        <v>75000</v>
      </c>
      <c r="I6" s="4">
        <f>G6*H6*((100-$H$2)%)</f>
        <v>3958500</v>
      </c>
    </row>
    <row r="7" spans="6:9" x14ac:dyDescent="0.25">
      <c r="F7" s="3" t="s">
        <v>16</v>
      </c>
      <c r="G7" s="3">
        <v>65</v>
      </c>
      <c r="H7" s="4">
        <v>50000</v>
      </c>
      <c r="I7" s="4">
        <f>G7*H7*((100-$H$2)%)</f>
        <v>2957500</v>
      </c>
    </row>
    <row r="8" spans="6:9" x14ac:dyDescent="0.25">
      <c r="F8" s="3" t="s">
        <v>15</v>
      </c>
      <c r="G8" s="3">
        <v>50</v>
      </c>
      <c r="H8" s="4">
        <v>56000</v>
      </c>
      <c r="I8" s="4">
        <f>G8*H8*((100-$H$2)%)</f>
        <v>2548000</v>
      </c>
    </row>
    <row r="9" spans="6:9" x14ac:dyDescent="0.25">
      <c r="F9" s="3" t="s">
        <v>14</v>
      </c>
      <c r="G9" s="3">
        <v>48</v>
      </c>
      <c r="H9" s="4">
        <v>80000</v>
      </c>
      <c r="I9" s="4">
        <f>G9*H9*((100-$H$2)%)</f>
        <v>3494400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فاکتور</vt:lpstr>
      <vt:lpstr>الگو ساعت</vt:lpstr>
      <vt:lpstr>محاصبه حقوق</vt:lpstr>
      <vt:lpstr>RegisterStudent</vt:lpstr>
      <vt:lpstr>'محاصبه حقوق'!Print_Area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Site01-PC08</dc:creator>
  <cp:lastModifiedBy>Site01-PC08</cp:lastModifiedBy>
  <cp:lastPrinted>2023-10-14T06:07:08Z</cp:lastPrinted>
  <dcterms:created xsi:type="dcterms:W3CDTF">2023-09-30T05:12:36Z</dcterms:created>
  <dcterms:modified xsi:type="dcterms:W3CDTF">2023-10-14T06:12:03Z</dcterms:modified>
</cp:coreProperties>
</file>