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\\ecc-filer.engr.unr.edu\Users\JasonVong\Documents\"/>
    </mc:Choice>
  </mc:AlternateContent>
  <xr:revisionPtr revIDLastSave="0" documentId="10_ncr:0_{30EEB9E3-D2B4-4613-8CF1-BF9FC0104C3B}" xr6:coauthVersionLast="36" xr6:coauthVersionMax="36" xr10:uidLastSave="{00000000-0000-0000-0000-000000000000}"/>
  <bookViews>
    <workbookView xWindow="0" yWindow="0" windowWidth="21570" windowHeight="7980" activeTab="1" xr2:uid="{AE5045CD-4FD6-403F-B02C-F01A77EEFADD}"/>
  </bookViews>
  <sheets>
    <sheet name="Sheet1" sheetId="1" r:id="rId1"/>
    <sheet name="Sheet2" sheetId="2" r:id="rId2"/>
  </sheets>
  <definedNames>
    <definedName name="solver_adj" localSheetId="1" hidden="1">Sheet2!$B$3,Sheet2!$B$2</definedName>
    <definedName name="solver_cvg" localSheetId="1" hidden="1">0.0001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Sheet2!$B$5</definedName>
    <definedName name="solver_lhs2" localSheetId="1" hidden="1">Sheet2!$B$5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1" hidden="1">2147483647</definedName>
    <definedName name="solver_num" localSheetId="0" hidden="1">0</definedName>
    <definedName name="solver_num" localSheetId="1" hidden="1">1</definedName>
    <definedName name="solver_nwt" localSheetId="1" hidden="1">1</definedName>
    <definedName name="solver_opt" localSheetId="0" hidden="1">Sheet1!$D$5</definedName>
    <definedName name="solver_opt" localSheetId="1" hidden="1">Sheet2!$B$4</definedName>
    <definedName name="solver_pre" localSheetId="1" hidden="1">0.000001</definedName>
    <definedName name="solver_rbv" localSheetId="1" hidden="1">1</definedName>
    <definedName name="solver_rel1" localSheetId="1" hidden="1">2</definedName>
    <definedName name="solver_rel2" localSheetId="1" hidden="1">2</definedName>
    <definedName name="solver_rhs1" localSheetId="1" hidden="1">2000</definedName>
    <definedName name="solver_rhs2" localSheetId="1" hidden="1">2000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0" hidden="1">1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D4" i="1"/>
  <c r="B7" i="1" s="1"/>
  <c r="B8" i="1" s="1"/>
  <c r="D8" i="1" s="1"/>
  <c r="B3" i="1"/>
  <c r="D3" i="1"/>
  <c r="D2" i="1"/>
</calcChain>
</file>

<file path=xl/sharedStrings.xml><?xml version="1.0" encoding="utf-8"?>
<sst xmlns="http://schemas.openxmlformats.org/spreadsheetml/2006/main" count="23" uniqueCount="22">
  <si>
    <t>F</t>
  </si>
  <si>
    <t>L</t>
  </si>
  <si>
    <t>N</t>
  </si>
  <si>
    <t>ft</t>
  </si>
  <si>
    <t>E</t>
  </si>
  <si>
    <t>psi</t>
  </si>
  <si>
    <t>b</t>
  </si>
  <si>
    <t>inches</t>
  </si>
  <si>
    <t>Deflection</t>
  </si>
  <si>
    <t>Inertia</t>
  </si>
  <si>
    <t>atm</t>
  </si>
  <si>
    <t>meters</t>
  </si>
  <si>
    <t>d</t>
  </si>
  <si>
    <t>m</t>
  </si>
  <si>
    <t>mm</t>
  </si>
  <si>
    <t>goal seek</t>
  </si>
  <si>
    <t>capacity</t>
  </si>
  <si>
    <t>liters</t>
  </si>
  <si>
    <t>radius</t>
  </si>
  <si>
    <t>height</t>
  </si>
  <si>
    <t>SA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</si>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</sst>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E0A85-2864-494E-8BFC-C502DAF11916}">
  <dimension ref="A1:E8"/>
  <sheetViews>
    <sheetView workbookViewId="0">
      <selection activeCell="E10" sqref="A1:XFD1048576"/>
    </sheetView>
  </sheetViews>
  <sheetFormatPr defaultRowHeight="15" x14ac:dyDescent="0.25"/>
  <cols>
    <col min="1" max="1" width="10" customWidth="1"/>
  </cols>
  <sheetData>
    <row r="1" spans="1:5" x14ac:dyDescent="0.25">
      <c r="A1" t="s">
        <v>0</v>
      </c>
      <c r="B1">
        <v>100</v>
      </c>
      <c r="C1" t="s">
        <v>2</v>
      </c>
    </row>
    <row r="2" spans="1:5" x14ac:dyDescent="0.25">
      <c r="A2" t="s">
        <v>1</v>
      </c>
      <c r="B2">
        <v>3</v>
      </c>
      <c r="C2" t="s">
        <v>3</v>
      </c>
      <c r="D2">
        <f>CONVERT(B2,"ft","m")</f>
        <v>0.91439999999999999</v>
      </c>
      <c r="E2" t="s">
        <v>11</v>
      </c>
    </row>
    <row r="3" spans="1:5" x14ac:dyDescent="0.25">
      <c r="A3" t="s">
        <v>4</v>
      </c>
      <c r="B3">
        <f>30*10^6</f>
        <v>30000000</v>
      </c>
      <c r="C3" t="s">
        <v>5</v>
      </c>
      <c r="D3">
        <f>CONVERT(B3,"psi","atm")</f>
        <v>2041378.9172963321</v>
      </c>
      <c r="E3" t="s">
        <v>10</v>
      </c>
    </row>
    <row r="4" spans="1:5" x14ac:dyDescent="0.25">
      <c r="A4" t="s">
        <v>6</v>
      </c>
      <c r="B4">
        <v>1</v>
      </c>
      <c r="C4" t="s">
        <v>7</v>
      </c>
      <c r="D4">
        <f>CONVERT(B4,"in","m")</f>
        <v>2.5399999999999999E-2</v>
      </c>
      <c r="E4" t="s">
        <v>11</v>
      </c>
    </row>
    <row r="5" spans="1:5" x14ac:dyDescent="0.25">
      <c r="A5" t="s">
        <v>12</v>
      </c>
      <c r="B5" s="1">
        <v>1.8068579728898442</v>
      </c>
      <c r="C5" t="s">
        <v>15</v>
      </c>
    </row>
    <row r="7" spans="1:5" x14ac:dyDescent="0.25">
      <c r="A7" t="s">
        <v>9</v>
      </c>
      <c r="B7">
        <f>D4*B5^3/12</f>
        <v>1.2486034190335516E-2</v>
      </c>
    </row>
    <row r="8" spans="1:5" x14ac:dyDescent="0.25">
      <c r="A8" t="s">
        <v>8</v>
      </c>
      <c r="B8">
        <f>B1*D2^3/(3*D3*B7)</f>
        <v>9.9986013330527891E-4</v>
      </c>
      <c r="C8" t="s">
        <v>13</v>
      </c>
      <c r="D8">
        <f>CONVERT(B8,"m","mm")</f>
        <v>0.9998601333052789</v>
      </c>
      <c r="E8" t="s">
        <v>14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23FF8-EB7E-4B80-8F08-A6F3F7E16FAA}">
  <dimension ref="A1:C5"/>
  <sheetViews>
    <sheetView tabSelected="1" workbookViewId="0">
      <selection activeCell="F5" sqref="A1:XFD1048576"/>
    </sheetView>
  </sheetViews>
  <sheetFormatPr defaultRowHeight="15" x14ac:dyDescent="0.25"/>
  <sheetData>
    <row r="1" spans="1:3" x14ac:dyDescent="0.25">
      <c r="A1" t="s">
        <v>16</v>
      </c>
      <c r="B1">
        <v>2000</v>
      </c>
      <c r="C1" t="s">
        <v>17</v>
      </c>
    </row>
    <row r="2" spans="1:3" x14ac:dyDescent="0.25">
      <c r="A2" t="s">
        <v>18</v>
      </c>
      <c r="B2">
        <v>6.8271287521377779</v>
      </c>
    </row>
    <row r="3" spans="1:3" x14ac:dyDescent="0.25">
      <c r="A3" t="s">
        <v>19</v>
      </c>
      <c r="B3">
        <v>13.658525672143057</v>
      </c>
    </row>
    <row r="4" spans="1:3" x14ac:dyDescent="0.25">
      <c r="A4" t="s">
        <v>20</v>
      </c>
      <c r="B4">
        <f xml:space="preserve"> 2 * PI() *B2*(B2+B3)</f>
        <v>878.75498937920304</v>
      </c>
    </row>
    <row r="5" spans="1:3" x14ac:dyDescent="0.25">
      <c r="A5" t="s">
        <v>21</v>
      </c>
      <c r="B5">
        <f>PI()*B3*B2^2</f>
        <v>1999.9994787117353</v>
      </c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Nevada, Reno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J Vong</dc:creator>
  <cp:lastModifiedBy>Jason J Vong</cp:lastModifiedBy>
  <dcterms:created xsi:type="dcterms:W3CDTF">2021-09-16T00:51:04Z</dcterms:created>
  <dcterms:modified xsi:type="dcterms:W3CDTF">2021-09-16T01:36:06Z</dcterms:modified>
</cp:coreProperties>
</file>