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download\NHS_RAW_DATA\NHS_AE_2024_2025 - Copy\editdata\"/>
    </mc:Choice>
  </mc:AlternateContent>
  <xr:revisionPtr revIDLastSave="0" documentId="13_ncr:1_{A44936E9-129F-4997-919C-6AA39946F42F}" xr6:coauthVersionLast="47" xr6:coauthVersionMax="47" xr10:uidLastSave="{00000000-0000-0000-0000-000000000000}"/>
  <bookViews>
    <workbookView xWindow="-108" yWindow="-108" windowWidth="23256" windowHeight="12456" xr2:uid="{B28D7A5D-7341-4C37-958A-A4BF069305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Z199" i="1" l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<sst xmlns="http://schemas.openxmlformats.org/spreadsheetml/2006/main" count="898" uniqueCount="432">
  <si>
    <t>Code</t>
  </si>
  <si>
    <t>Region</t>
  </si>
  <si>
    <t>Name</t>
  </si>
  <si>
    <t>Attendances - Type 1 Departments - Major A&amp;E</t>
  </si>
  <si>
    <t>Attendances -Type 2 Departments - Single Specialty</t>
  </si>
  <si>
    <t>Attendances -Type 3 Departments - Other A&amp;E/Minor Injury Unit</t>
  </si>
  <si>
    <t>Total attendances</t>
  </si>
  <si>
    <t>Attendances &lt;4 Type 1 Departments - Major A&amp;E</t>
  </si>
  <si>
    <t>Attendances &lt;4 Type 2 Departments - Single Specialty</t>
  </si>
  <si>
    <t>Attendances &lt;4 Type 3 Departments - Other A&amp;E/Minor Injury Unit</t>
  </si>
  <si>
    <t>Total Attendances &lt; 4 hours</t>
  </si>
  <si>
    <t>Attendances &gt;4 Type 1 Departments - Major A&amp;E</t>
  </si>
  <si>
    <t>Attendances &gt;4 Type 2 Departments - Single Specialty</t>
  </si>
  <si>
    <t>Attendances &gt;4 Type 3 Departments - Other A&amp;E/Minor Injury Unit</t>
  </si>
  <si>
    <t>Attendances &gt;4 Total Attendances &gt; 4 hours</t>
  </si>
  <si>
    <t>Percentage in 4 hours or less (all)</t>
  </si>
  <si>
    <t>Percentage in 4 hours or less (type 1)</t>
  </si>
  <si>
    <t>Percentage in 4 hours or less (type 2)</t>
  </si>
  <si>
    <t>Percentage in 4 hours or less (type 3)</t>
  </si>
  <si>
    <t>Emergency Admissions via Type 1 A&amp;E</t>
  </si>
  <si>
    <t>Emergency Admissions via Type 2 A&amp;E</t>
  </si>
  <si>
    <t>Emergency Admissions via Type 3 and 4 A&amp;E</t>
  </si>
  <si>
    <t>Total Emergency Admissions via A&amp;E</t>
  </si>
  <si>
    <t>Other Emergency admissions (i.e not via A&amp;E)</t>
  </si>
  <si>
    <t>Total Emergency Admissions</t>
  </si>
  <si>
    <t>Number of patients spending &gt;4 hours from decision to admit to Emergengy admission</t>
  </si>
  <si>
    <t>Number of patients spending &gt;12 hours from decision to admit to Emergengy admission</t>
  </si>
  <si>
    <t>RC9</t>
  </si>
  <si>
    <t xml:space="preserve">NHS England East Of England </t>
  </si>
  <si>
    <t>Bedfordshire Hospitals NHS Foundation Trust</t>
  </si>
  <si>
    <t>-</t>
  </si>
  <si>
    <t>RGT</t>
  </si>
  <si>
    <t>Cambridge University Hospitals NHS Foundation Trust</t>
  </si>
  <si>
    <t>RWH</t>
  </si>
  <si>
    <t>East And North Hertfordshire NHS Trust</t>
  </si>
  <si>
    <t>RDE</t>
  </si>
  <si>
    <t>East Suffolk And North Essex NHS Foundation Trust</t>
  </si>
  <si>
    <t>RY4</t>
  </si>
  <si>
    <t>Hertfordshire Community NHS Trust</t>
  </si>
  <si>
    <t>DT301</t>
  </si>
  <si>
    <t>Herts Urgent Care (Ascots Lane)</t>
  </si>
  <si>
    <t>RGP</t>
  </si>
  <si>
    <t>James Paget University Hospitals NHS Foundation Trust</t>
  </si>
  <si>
    <t>RAJ</t>
  </si>
  <si>
    <t>Mid And South Essex NHS Foundation Trust</t>
  </si>
  <si>
    <t>RD8</t>
  </si>
  <si>
    <t>Milton Keynes University Hospital NHS Foundation Trust</t>
  </si>
  <si>
    <t>RM1</t>
  </si>
  <si>
    <t>Norfolk And Norwich University Hospitals NHS Foundation Trust</t>
  </si>
  <si>
    <t>RGN</t>
  </si>
  <si>
    <t>North West Anglia NHS Foundation Trust</t>
  </si>
  <si>
    <t>Y02428</t>
  </si>
  <si>
    <t>Putnoe Walk In Centre</t>
  </si>
  <si>
    <t>RQW</t>
  </si>
  <si>
    <t>The Princess Alexandra Hospital NHS Trust</t>
  </si>
  <si>
    <t>RCX</t>
  </si>
  <si>
    <t>The Queen Elizabeth Hospital, King's Lynn, NHS Foundation Trust</t>
  </si>
  <si>
    <t>RWG</t>
  </si>
  <si>
    <t>West Hertfordshire Teaching Hospitals NHS Trust</t>
  </si>
  <si>
    <t>RGR</t>
  </si>
  <si>
    <t>West Suffolk NHS Foundation Trust</t>
  </si>
  <si>
    <t>G0Q0L</t>
  </si>
  <si>
    <t>NHS England London</t>
  </si>
  <si>
    <t>Barking Hospital Utc</t>
  </si>
  <si>
    <t>RF4</t>
  </si>
  <si>
    <t>Barking, Havering And Redbridge University Hospitals NHS Trust</t>
  </si>
  <si>
    <t>R1H</t>
  </si>
  <si>
    <t>Barts Health NHS Trust</t>
  </si>
  <si>
    <t>AD913</t>
  </si>
  <si>
    <t>Beckenham Beacon Ucc</t>
  </si>
  <si>
    <t>RYX</t>
  </si>
  <si>
    <t>Central London Community Healthcare NHS Trust</t>
  </si>
  <si>
    <t>RQM</t>
  </si>
  <si>
    <t>Chelsea And Westminster Hospital NHS Foundation Trust</t>
  </si>
  <si>
    <t>RJ6</t>
  </si>
  <si>
    <t>Croydon Health Services NHS Trust</t>
  </si>
  <si>
    <t>RVR</t>
  </si>
  <si>
    <t>Epsom And St Helier University Hospitals NHS Trust</t>
  </si>
  <si>
    <t>RJ1</t>
  </si>
  <si>
    <t>Guy's And St Thomas' NHS Foundation Trust</t>
  </si>
  <si>
    <t>K6K0R</t>
  </si>
  <si>
    <t>Harold Wood Polyclinic Utc</t>
  </si>
  <si>
    <t>RQX</t>
  </si>
  <si>
    <t>Homerton Healthcare NHS Foundation Trust</t>
  </si>
  <si>
    <t>RYJ</t>
  </si>
  <si>
    <t>Imperial College Healthcare NHS Trust</t>
  </si>
  <si>
    <t>RJZ</t>
  </si>
  <si>
    <t>King's College Hospital NHS Foundation Trust</t>
  </si>
  <si>
    <t>RAX</t>
  </si>
  <si>
    <t>Kingston And Richmond NHS Foundation Trust</t>
  </si>
  <si>
    <t>RJ2</t>
  </si>
  <si>
    <t>Lewisham And Greenwich NHS Trust</t>
  </si>
  <si>
    <t>R1K</t>
  </si>
  <si>
    <t>London North West University Healthcare NHS Trust</t>
  </si>
  <si>
    <t>RP6</t>
  </si>
  <si>
    <t>Moorfields Eye Hospital NHS Foundation Trust</t>
  </si>
  <si>
    <t>RAT</t>
  </si>
  <si>
    <t>North East London NHS Foundation Trust</t>
  </si>
  <si>
    <t>RAL</t>
  </si>
  <si>
    <t>Royal Free London NHS Foundation Trust</t>
  </si>
  <si>
    <t>RAN</t>
  </si>
  <si>
    <t>Royal National Orthopaedic Hospital NHS Trust</t>
  </si>
  <si>
    <t>RJ7</t>
  </si>
  <si>
    <t>St George's University Hospitals NHS Foundation Trust</t>
  </si>
  <si>
    <t>RAS</t>
  </si>
  <si>
    <t>The Hillingdon Hospitals NHS Foundation Trust</t>
  </si>
  <si>
    <t>Y03218</t>
  </si>
  <si>
    <t>The Pinn Unregistered Wic</t>
  </si>
  <si>
    <t>RRV</t>
  </si>
  <si>
    <t>University College London Hospitals NHS Foundation Trust</t>
  </si>
  <si>
    <t>Y02147</t>
  </si>
  <si>
    <t>Urgent Care Centre (Qms)</t>
  </si>
  <si>
    <t>RKE</t>
  </si>
  <si>
    <t>Whittington Health NHS Trust</t>
  </si>
  <si>
    <t>NL7</t>
  </si>
  <si>
    <t xml:space="preserve">NHS England Midlands </t>
  </si>
  <si>
    <t>Assura Vertis Urgent Care Centres (Birmingham)</t>
  </si>
  <si>
    <t>8J094</t>
  </si>
  <si>
    <t>Badger Ltd</t>
  </si>
  <si>
    <t>RQ3</t>
  </si>
  <si>
    <t>Birmingham Women's And Children's NHS Foundation Trust</t>
  </si>
  <si>
    <t>RFS</t>
  </si>
  <si>
    <t>Chesterfield Royal Hospital NHS Foundation Trust</t>
  </si>
  <si>
    <t>RYG</t>
  </si>
  <si>
    <t>Coventry And Warwickshire Partnership NHS Trust</t>
  </si>
  <si>
    <t>RY8</t>
  </si>
  <si>
    <t>Derbyshire Community Health Services NHS Foundation Trust</t>
  </si>
  <si>
    <t>NNJ</t>
  </si>
  <si>
    <t>Dhu Health Care C.I.C</t>
  </si>
  <si>
    <t>Y03007</t>
  </si>
  <si>
    <t>Erdington GP Health &amp; Wellbeing Wic</t>
  </si>
  <si>
    <t>RLT</t>
  </si>
  <si>
    <t>George Eliot Hospital NHS Trust</t>
  </si>
  <si>
    <t>RNQ</t>
  </si>
  <si>
    <t>Kettering General Hospital NHS Foundation Trust</t>
  </si>
  <si>
    <t>C82038</t>
  </si>
  <si>
    <t>Latham House Medical Practice</t>
  </si>
  <si>
    <t>RY5</t>
  </si>
  <si>
    <t>Lincolnshire Community Health Services NHS Trust</t>
  </si>
  <si>
    <t>NNJ0H</t>
  </si>
  <si>
    <t>Llr Ea - The Merlyn Vaz Health &amp; Social Care Centre</t>
  </si>
  <si>
    <t>NNJ07</t>
  </si>
  <si>
    <t>Loughborough Urgent Care Centre</t>
  </si>
  <si>
    <t>NNJ12</t>
  </si>
  <si>
    <t>Market Harborough</t>
  </si>
  <si>
    <t>C82009</t>
  </si>
  <si>
    <t>Market Harborough Med.Ctr</t>
  </si>
  <si>
    <t>NNJ13</t>
  </si>
  <si>
    <t>Melton Mowbray</t>
  </si>
  <si>
    <t>RNS</t>
  </si>
  <si>
    <t>Northampton General Hospital NHS Trust</t>
  </si>
  <si>
    <t>NR3</t>
  </si>
  <si>
    <t>Nottingham Citycare Partnership</t>
  </si>
  <si>
    <t>RX1</t>
  </si>
  <si>
    <t>Nottingham University Hospitals NHS Trust</t>
  </si>
  <si>
    <t>NNJ14</t>
  </si>
  <si>
    <t>Oadby</t>
  </si>
  <si>
    <t>NNJ15</t>
  </si>
  <si>
    <t>Oakham</t>
  </si>
  <si>
    <t>RXK</t>
  </si>
  <si>
    <t>Sandwell And West Birmingham Hospitals NHS Trust</t>
  </si>
  <si>
    <t>RK5</t>
  </si>
  <si>
    <t>Sherwood Forest Hospitals NHS Foundation Trust</t>
  </si>
  <si>
    <t>R1D</t>
  </si>
  <si>
    <t>Shropshire Community Health NHS Trust</t>
  </si>
  <si>
    <t>C83023</t>
  </si>
  <si>
    <t>Sleaford Medical Group</t>
  </si>
  <si>
    <t>Y02615</t>
  </si>
  <si>
    <t>South Birmingham GP Walk In Centre</t>
  </si>
  <si>
    <t>RJC</t>
  </si>
  <si>
    <t>South Warwickshire University NHS Foundation Trust</t>
  </si>
  <si>
    <t>NQTE4</t>
  </si>
  <si>
    <t>Summerfield Urgent Care Centre</t>
  </si>
  <si>
    <t>RNA</t>
  </si>
  <si>
    <t>The Dudley Group NHS Foundation Trust</t>
  </si>
  <si>
    <t>RL1</t>
  </si>
  <si>
    <t>The Robert Jones And Agnes Hunt Orthopaedic Hospital NHS Foundation Trust</t>
  </si>
  <si>
    <t>RL4</t>
  </si>
  <si>
    <t>The Royal Wolverhampton NHS Trust</t>
  </si>
  <si>
    <t>RXW</t>
  </si>
  <si>
    <t>The Shrewsbury And Telford Hospital NHS Trust</t>
  </si>
  <si>
    <t>RWD</t>
  </si>
  <si>
    <t>United Lincolnshire Teaching Hospitals NHS Trust</t>
  </si>
  <si>
    <t>RRK</t>
  </si>
  <si>
    <t>University Hospitals Birmingham NHS Foundation Trust</t>
  </si>
  <si>
    <t>RKB</t>
  </si>
  <si>
    <t>University Hospitals Coventry And Warwickshire NHS Trust</t>
  </si>
  <si>
    <t>RTG</t>
  </si>
  <si>
    <t>University Hospitals Of Derby And Burton NHS Foundation Trust</t>
  </si>
  <si>
    <t>RWE</t>
  </si>
  <si>
    <t>University Hospitals Of Leicester NHS Trust</t>
  </si>
  <si>
    <t>RJE</t>
  </si>
  <si>
    <t>University Hospitals Of North Midlands NHS Trust</t>
  </si>
  <si>
    <t>RBK</t>
  </si>
  <si>
    <t>Walsall Healthcare NHS Trust</t>
  </si>
  <si>
    <t>RWP</t>
  </si>
  <si>
    <t>Worcestershire Acute Hospitals NHS Trust</t>
  </si>
  <si>
    <t>RLQ</t>
  </si>
  <si>
    <t>Wye Valley NHS Trust</t>
  </si>
  <si>
    <t>RCF</t>
  </si>
  <si>
    <t xml:space="preserve">NHS England North East And Yorkshire </t>
  </si>
  <si>
    <t>Airedale NHS Foundation Trust</t>
  </si>
  <si>
    <t>RFF</t>
  </si>
  <si>
    <t>Barnsley Hospital NHS Foundation Trust</t>
  </si>
  <si>
    <t>RAE</t>
  </si>
  <si>
    <t>Bradford Teaching Hospitals NHS Foundation Trust</t>
  </si>
  <si>
    <t>NNF09</t>
  </si>
  <si>
    <t>Bransholme Health Centre</t>
  </si>
  <si>
    <t>NNF16</t>
  </si>
  <si>
    <t>Bridlington Hospital</t>
  </si>
  <si>
    <t>RWY</t>
  </si>
  <si>
    <t>Calderdale And Huddersfield NHS Foundation Trust</t>
  </si>
  <si>
    <t>RXP</t>
  </si>
  <si>
    <t>County Durham And Darlington NHS Foundation Trust</t>
  </si>
  <si>
    <t>RP5</t>
  </si>
  <si>
    <t>Doncaster And Bassetlaw Teaching Hospitals NHS Foundation Trust</t>
  </si>
  <si>
    <t>NNF94</t>
  </si>
  <si>
    <t>East Riding Community Hospital</t>
  </si>
  <si>
    <t>RR7</t>
  </si>
  <si>
    <t>Gateshead Health NHS Foundation Trust</t>
  </si>
  <si>
    <t>NNFA7</t>
  </si>
  <si>
    <t>Goole &amp; District Hospital</t>
  </si>
  <si>
    <t>RCD</t>
  </si>
  <si>
    <t>Harrogate And District NHS Foundation Trust</t>
  </si>
  <si>
    <t>RWA</t>
  </si>
  <si>
    <t>Hull University Teaching Hospitals NHS Trust</t>
  </si>
  <si>
    <t>RV9</t>
  </si>
  <si>
    <t>Humber Teaching NHS Foundation Trust</t>
  </si>
  <si>
    <t>RR8</t>
  </si>
  <si>
    <t>Leeds Teaching Hospitals NHS Trust</t>
  </si>
  <si>
    <t>ARN03</t>
  </si>
  <si>
    <t>Local Care Direct</t>
  </si>
  <si>
    <t>RXF</t>
  </si>
  <si>
    <t>Mid Yorkshire Teaching NHS Trust</t>
  </si>
  <si>
    <t>RNN</t>
  </si>
  <si>
    <t>North Cumbria Integrated Care NHS Foundation Trust</t>
  </si>
  <si>
    <t>RVW</t>
  </si>
  <si>
    <t>North Tees And Hartlepool NHS Foundation Trust</t>
  </si>
  <si>
    <t>RJL</t>
  </si>
  <si>
    <t>Northern Lincolnshire And Goole NHS Foundation Trust</t>
  </si>
  <si>
    <t>RTF</t>
  </si>
  <si>
    <t>Northumbria Healthcare NHS Foundation Trust</t>
  </si>
  <si>
    <t>RCU</t>
  </si>
  <si>
    <t>Sheffield Children's NHS Foundation Trust</t>
  </si>
  <si>
    <t>RHQ</t>
  </si>
  <si>
    <t>Sheffield Teaching Hospitals NHS Foundation Trust</t>
  </si>
  <si>
    <t>RTR</t>
  </si>
  <si>
    <t>South Tees Hospitals NHS Foundation Trust</t>
  </si>
  <si>
    <t>R0B</t>
  </si>
  <si>
    <t>South Tyneside And Sunderland NHS Foundation Trust</t>
  </si>
  <si>
    <t>RXG</t>
  </si>
  <si>
    <t>South West Yorkshire Partnership NHS Foundation Trust</t>
  </si>
  <si>
    <t>RTD</t>
  </si>
  <si>
    <t>The Newcastle Upon Tyne Hospitals NHS Foundation Trust</t>
  </si>
  <si>
    <t>RFR</t>
  </si>
  <si>
    <t>The Rotherham NHS Foundation Trust</t>
  </si>
  <si>
    <t>AJN</t>
  </si>
  <si>
    <t>Workington Health Limited</t>
  </si>
  <si>
    <t>RCB</t>
  </si>
  <si>
    <t>York And Scarborough Teaching Hospitals NHS Foundation Trust</t>
  </si>
  <si>
    <t>RBS</t>
  </si>
  <si>
    <t xml:space="preserve">NHS England North West </t>
  </si>
  <si>
    <t>Alder Hey Children's NHS Foundation Trust</t>
  </si>
  <si>
    <t>RXL</t>
  </si>
  <si>
    <t>Blackpool Teaching Hospitals NHS Foundation Trust</t>
  </si>
  <si>
    <t>RMC</t>
  </si>
  <si>
    <t>Bolton NHS Foundation Trust</t>
  </si>
  <si>
    <t>RY2</t>
  </si>
  <si>
    <t>Bridgewater Community Healthcare NHS Foundation Trust</t>
  </si>
  <si>
    <t>RJR</t>
  </si>
  <si>
    <t>Countess Of Chester Hospital NHS Foundation Trust</t>
  </si>
  <si>
    <t>RJN</t>
  </si>
  <si>
    <t>East Cheshire NHS Trust</t>
  </si>
  <si>
    <t>RXR</t>
  </si>
  <si>
    <t>East Lancashire Hospitals NHS Trust</t>
  </si>
  <si>
    <t>RXN</t>
  </si>
  <si>
    <t>Lancashire Teaching Hospitals NHS Foundation Trust</t>
  </si>
  <si>
    <t>RBQ</t>
  </si>
  <si>
    <t>Liverpool Heart And Chest Hospital NHS Foundation Trust</t>
  </si>
  <si>
    <t>REM</t>
  </si>
  <si>
    <t>Liverpool University Hospitals NHS Foundation Trust</t>
  </si>
  <si>
    <t>REP</t>
  </si>
  <si>
    <t>Liverpool Women's NHS Foundation Trust</t>
  </si>
  <si>
    <t>R0A</t>
  </si>
  <si>
    <t>Manchester University NHS Foundation Trust</t>
  </si>
  <si>
    <t>RBN</t>
  </si>
  <si>
    <t>Mersey And West Lancashire Teaching Hospitals NHS Trust</t>
  </si>
  <si>
    <t>RW4</t>
  </si>
  <si>
    <t>Mersey Care NHS Foundation Trust</t>
  </si>
  <si>
    <t>RBT</t>
  </si>
  <si>
    <t>Mid Cheshire Hospitals NHS Foundation Trust</t>
  </si>
  <si>
    <t>Y02532</t>
  </si>
  <si>
    <t>Miriam Minor Emergency</t>
  </si>
  <si>
    <t>RM3</t>
  </si>
  <si>
    <t>Northern Care Alliance NHS Foundation Trust</t>
  </si>
  <si>
    <t>NV693</t>
  </si>
  <si>
    <t>Rossendale Miu &amp; Ooh</t>
  </si>
  <si>
    <t>NQT5F</t>
  </si>
  <si>
    <t>Skelmersdale Walk In Centre</t>
  </si>
  <si>
    <t>RWJ</t>
  </si>
  <si>
    <t>Stockport NHS Foundation Trust</t>
  </si>
  <si>
    <t>RMP</t>
  </si>
  <si>
    <t>Tameside And Glossop Integrated Care NHS Foundation Trust</t>
  </si>
  <si>
    <t>RBV</t>
  </si>
  <si>
    <t>The Christie NHS Foundation Trust</t>
  </si>
  <si>
    <t>RET</t>
  </si>
  <si>
    <t>The Walton Centre NHS Foundation Trust</t>
  </si>
  <si>
    <t>RTX</t>
  </si>
  <si>
    <t>University Hospitals Of Morecambe Bay NHS Foundation Trust</t>
  </si>
  <si>
    <t>RWW</t>
  </si>
  <si>
    <t>Warrington And Halton Teaching Hospitals NHS Foundation Trust</t>
  </si>
  <si>
    <t>RY7</t>
  </si>
  <si>
    <t>Wirral Community Health And Care NHS Foundation Trust</t>
  </si>
  <si>
    <t>RBL</t>
  </si>
  <si>
    <t>Wirral University Teaching Hospital NHS Foundation Trust</t>
  </si>
  <si>
    <t>RRF</t>
  </si>
  <si>
    <t>Wrightington, Wigan And Leigh NHS Foundation Trust</t>
  </si>
  <si>
    <t>RTK</t>
  </si>
  <si>
    <t xml:space="preserve">NHS England South East </t>
  </si>
  <si>
    <t>Ashford And St Peter's Hospitals NHS Foundation Trust</t>
  </si>
  <si>
    <t>NTV0B</t>
  </si>
  <si>
    <t>Ashford Walk-In-Centre</t>
  </si>
  <si>
    <t>RWX</t>
  </si>
  <si>
    <t>Berkshire Healthcare NHS Foundation Trust</t>
  </si>
  <si>
    <t>Y02676</t>
  </si>
  <si>
    <t>Brighton Station Health Centre</t>
  </si>
  <si>
    <t>RXQ</t>
  </si>
  <si>
    <t>Buckinghamshire Healthcare NHS Trust</t>
  </si>
  <si>
    <t>RN7</t>
  </si>
  <si>
    <t>Dartford And Gravesham NHS Trust</t>
  </si>
  <si>
    <t>Y00751</t>
  </si>
  <si>
    <t>East Berks Primary Care Ooh(Wam)</t>
  </si>
  <si>
    <t>RVV</t>
  </si>
  <si>
    <t>East Kent Hospitals University NHS Foundation Trust</t>
  </si>
  <si>
    <t>RXC</t>
  </si>
  <si>
    <t>East Sussex Healthcare NHS Trust</t>
  </si>
  <si>
    <t>NDJ</t>
  </si>
  <si>
    <t>First Community Health And Care Cic</t>
  </si>
  <si>
    <t>RDU</t>
  </si>
  <si>
    <t>Frimley Health NHS Foundation Trust</t>
  </si>
  <si>
    <t>RW1</t>
  </si>
  <si>
    <t>Hampshire And Isle Of Wight Healthcare NHS Foundation Trust</t>
  </si>
  <si>
    <t>RN5</t>
  </si>
  <si>
    <t>Hampshire Hospitals NHS Foundation Trust</t>
  </si>
  <si>
    <t>R1F</t>
  </si>
  <si>
    <t>Isle Of Wight NHS Trust</t>
  </si>
  <si>
    <t>RYY</t>
  </si>
  <si>
    <t>Kent Community Health NHS Foundation Trust</t>
  </si>
  <si>
    <t>RWF</t>
  </si>
  <si>
    <t>Maidstone And Tunbridge Wells NHS Trust</t>
  </si>
  <si>
    <t>RPA</t>
  </si>
  <si>
    <t>Medway NHS Foundation Trust</t>
  </si>
  <si>
    <t>RNU</t>
  </si>
  <si>
    <t>Oxford Health NHS Foundation Trust</t>
  </si>
  <si>
    <t>RTH</t>
  </si>
  <si>
    <t>Oxford University Hospitals NHS Foundation Trust</t>
  </si>
  <si>
    <t>AQN04</t>
  </si>
  <si>
    <t>Phl Lymington Utc</t>
  </si>
  <si>
    <t>RHU</t>
  </si>
  <si>
    <t>Portsmouth Hospitals University National Health Service Trust</t>
  </si>
  <si>
    <t>NTP11</t>
  </si>
  <si>
    <t>Practice Plus Group Hospital - Southampton</t>
  </si>
  <si>
    <t>NTPAD</t>
  </si>
  <si>
    <t>Practice Plus Group Surgical Centre - St Marys Portsmouth</t>
  </si>
  <si>
    <t>RPC</t>
  </si>
  <si>
    <t>Queen Victoria Hospital NHS Foundation Trust</t>
  </si>
  <si>
    <t>Y07709</t>
  </si>
  <si>
    <t>Reading Urgent Care Centre</t>
  </si>
  <si>
    <t>RHW</t>
  </si>
  <si>
    <t>Royal Berkshire NHS Foundation Trust</t>
  </si>
  <si>
    <t>RA2</t>
  </si>
  <si>
    <t>Royal Surrey County Hospital NHS Foundation Trust</t>
  </si>
  <si>
    <t>NQT51</t>
  </si>
  <si>
    <t>Station Plaza Health Centre</t>
  </si>
  <si>
    <t>RTP</t>
  </si>
  <si>
    <t>Surrey And Sussex Healthcare NHS Trust</t>
  </si>
  <si>
    <t>RDR</t>
  </si>
  <si>
    <t>Sussex Community NHS Foundation Trust</t>
  </si>
  <si>
    <t>RHM</t>
  </si>
  <si>
    <t>University Hospital Southampton NHS Foundation Trust</t>
  </si>
  <si>
    <t>RYR</t>
  </si>
  <si>
    <t>University Hospitals Sussex NHS Foundation Trust</t>
  </si>
  <si>
    <t>ACH01</t>
  </si>
  <si>
    <t>Whitstable Medical Practice</t>
  </si>
  <si>
    <t>NTV0W</t>
  </si>
  <si>
    <t>Woking Walk In Centre</t>
  </si>
  <si>
    <t>RJ8</t>
  </si>
  <si>
    <t xml:space="preserve">NHS England South West </t>
  </si>
  <si>
    <t>Cornwall Partnership NHS Foundation Trust</t>
  </si>
  <si>
    <t>RBD</t>
  </si>
  <si>
    <t>Dorset County Hospital NHS Foundation Trust</t>
  </si>
  <si>
    <t>RDY</t>
  </si>
  <si>
    <t>Dorset Healthcare University NHS Foundation Trust</t>
  </si>
  <si>
    <t>RTQ</t>
  </si>
  <si>
    <t>Gloucestershire Health And Care NHS Foundation Trust</t>
  </si>
  <si>
    <t>RTE</t>
  </si>
  <si>
    <t>Gloucestershire Hospitals NHS Foundation Trust</t>
  </si>
  <si>
    <t>RN3</t>
  </si>
  <si>
    <t>Great Western Hospitals NHS Foundation Trust</t>
  </si>
  <si>
    <t>RVJ</t>
  </si>
  <si>
    <t>North Bristol NHS Trust</t>
  </si>
  <si>
    <t>L83087</t>
  </si>
  <si>
    <t>Okehampton Medical Centre</t>
  </si>
  <si>
    <t>NQT5H</t>
  </si>
  <si>
    <t>Paulton Memorial Hospital</t>
  </si>
  <si>
    <t>REF</t>
  </si>
  <si>
    <t>Royal Cornwall Hospitals NHS Trust</t>
  </si>
  <si>
    <t>RH8</t>
  </si>
  <si>
    <t>Royal Devon University Healthcare NHS Foundation Trust</t>
  </si>
  <si>
    <t>RD1</t>
  </si>
  <si>
    <t>Royal United Hospitals Bath NHS Foundation Trust</t>
  </si>
  <si>
    <t>RNZ</t>
  </si>
  <si>
    <t>Salisbury NHS Foundation Trust</t>
  </si>
  <si>
    <t>NLX</t>
  </si>
  <si>
    <t>Sirona Care &amp; Health</t>
  </si>
  <si>
    <t>RH5</t>
  </si>
  <si>
    <t>Somerset NHS Foundation Trust</t>
  </si>
  <si>
    <t>RYF</t>
  </si>
  <si>
    <t>South Western Ambulance Service NHS Foundation Trust</t>
  </si>
  <si>
    <t>AAH</t>
  </si>
  <si>
    <t>Tetbury Hospital Trust Ltd</t>
  </si>
  <si>
    <t>RA9</t>
  </si>
  <si>
    <t>Torbay And South Devon NHS Foundation Trust</t>
  </si>
  <si>
    <t>RA7</t>
  </si>
  <si>
    <t>University Hospitals Bristol And Weston NHS Foundation Trust</t>
  </si>
  <si>
    <t>R0D</t>
  </si>
  <si>
    <t>University Hospitals Dorset NHS Foundation Trust</t>
  </si>
  <si>
    <t>RK9</t>
  </si>
  <si>
    <t>University Hospitals Plymouth NHS Trust</t>
  </si>
  <si>
    <t>AXG</t>
  </si>
  <si>
    <t>Wiltshire Health &amp; Care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</si>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</sst>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b/>
      <sz val="10"/>
      <color indexed="8"/>
      <name val="Verdana"/>
      <family val="2"/>
    </font>
    <font>
      <sz val="10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/>
    <xf numFmtId="3" fontId="2" fillId="0" borderId="2" xfId="0" applyNumberFormat="1" applyFont="1" applyBorder="1"/>
    <xf numFmtId="164" fontId="2" fillId="0" borderId="2" xfId="0" applyNumberFormat="1" applyFont="1" applyBorder="1"/>
    <xf numFmtId="3" fontId="2" fillId="0" borderId="2" xfId="1" applyNumberFormat="1" applyFont="1" applyBorder="1"/>
    <xf numFmtId="0" fontId="2" fillId="0" borderId="3" xfId="0" applyFont="1" applyBorder="1"/>
    <xf numFmtId="3" fontId="2" fillId="3" borderId="3" xfId="0" applyNumberFormat="1" applyFont="1" applyFill="1" applyBorder="1"/>
    <xf numFmtId="164" fontId="2" fillId="3" borderId="3" xfId="0" applyNumberFormat="1" applyFont="1" applyFill="1" applyBorder="1"/>
    <xf numFmtId="3" fontId="2" fillId="3" borderId="3" xfId="1" applyNumberFormat="1" applyFont="1" applyFill="1" applyBorder="1"/>
    <xf numFmtId="3" fontId="2" fillId="0" borderId="3" xfId="0" applyNumberFormat="1" applyFont="1" applyBorder="1"/>
    <xf numFmtId="164" fontId="2" fillId="0" borderId="3" xfId="0" applyNumberFormat="1" applyFont="1" applyBorder="1"/>
    <xf numFmtId="3" fontId="2" fillId="0" borderId="3" xfId="1" applyNumberFormat="1" applyFont="1" applyBorder="1"/>
    <xf numFmtId="0" fontId="2" fillId="0" borderId="3" xfId="0" applyFont="1" applyBorder="1" applyAlignment="1">
      <alignment vertical="center"/>
    </xf>
    <xf numFmtId="0" fontId="2" fillId="0" borderId="4" xfId="0" applyFont="1" applyBorder="1"/>
    <xf numFmtId="3" fontId="2" fillId="3" borderId="4" xfId="0" applyNumberFormat="1" applyFont="1" applyFill="1" applyBorder="1"/>
    <xf numFmtId="164" fontId="2" fillId="3" borderId="4" xfId="0" applyNumberFormat="1" applyFont="1" applyFill="1" applyBorder="1"/>
    <xf numFmtId="3" fontId="2" fillId="3" borderId="4" xfId="1" applyNumberFormat="1" applyFont="1" applyFill="1" applyBorder="1"/>
    <xf numFmtId="17" fontId="2" fillId="0" borderId="2" xfId="0" applyNumberFormat="1" applyFont="1" applyBorder="1"/>
    <xf numFmtId="17" fontId="2" fillId="0" borderId="3" xfId="0" applyNumberFormat="1" applyFont="1" applyBorder="1"/>
  </cellXfs>
  <cellStyles count="2">
    <cellStyle name="Normal" xfId="0" builtinId="0"/>
    <cellStyle name="Normal 3" xfId="1" xr:uid="{6EAF0A21-A054-4629-A2E2-40E8A418D7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E9ED-1290-4CEF-9F80-290F4F4CEBD1}">
  <dimension ref="A1:AB199"/>
  <sheetViews>
    <sheetView tabSelected="1" workbookViewId="0">
      <selection activeCell="D2" sqref="D2:D199"/>
    </sheetView>
  </sheetViews>
  <sheetFormatPr defaultRowHeight="14.4" x14ac:dyDescent="0.3"/>
  <cols>
    <col min="3" max="3" width="78" bestFit="1" customWidth="1"/>
  </cols>
  <sheetData>
    <row r="1" spans="1:28" ht="201.6" x14ac:dyDescent="0.3">
      <c r="A1" s="1" t="s">
        <v>0</v>
      </c>
      <c r="B1" s="1" t="s">
        <v>1</v>
      </c>
      <c r="C1" s="1" t="s">
        <v>2</v>
      </c>
      <c r="D1" s="1" t="s">
        <v>431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3">
      <c r="A2" s="3" t="s">
        <v>27</v>
      </c>
      <c r="B2" s="3" t="s">
        <v>28</v>
      </c>
      <c r="C2" s="3" t="s">
        <v>29</v>
      </c>
      <c r="D2" s="19">
        <v>45689</v>
      </c>
      <c r="E2" s="4">
        <v>14688</v>
      </c>
      <c r="F2" s="4">
        <v>0</v>
      </c>
      <c r="G2" s="4">
        <v>8999</v>
      </c>
      <c r="H2" s="4">
        <v>23687</v>
      </c>
      <c r="I2" s="4">
        <v>8202</v>
      </c>
      <c r="J2" s="4">
        <v>0</v>
      </c>
      <c r="K2" s="4">
        <v>8999</v>
      </c>
      <c r="L2" s="4">
        <v>17201</v>
      </c>
      <c r="M2" s="4">
        <v>6486</v>
      </c>
      <c r="N2" s="4">
        <v>0</v>
      </c>
      <c r="O2" s="4">
        <v>0</v>
      </c>
      <c r="P2" s="4">
        <v>6486</v>
      </c>
      <c r="Q2" s="5">
        <v>0.72617891670536583</v>
      </c>
      <c r="R2" s="5">
        <v>0.55841503267973858</v>
      </c>
      <c r="S2" s="5" t="s">
        <v>30</v>
      </c>
      <c r="T2" s="5">
        <v>1</v>
      </c>
      <c r="U2" s="6">
        <v>4304</v>
      </c>
      <c r="V2" s="6">
        <v>0</v>
      </c>
      <c r="W2" s="4">
        <v>0</v>
      </c>
      <c r="X2" s="6">
        <v>4304</v>
      </c>
      <c r="Y2" s="4">
        <v>2198</v>
      </c>
      <c r="Z2" s="6">
        <f>X2+Y2</f>
        <v>6502</v>
      </c>
      <c r="AA2" s="6">
        <v>88</v>
      </c>
      <c r="AB2" s="4">
        <v>8</v>
      </c>
    </row>
    <row r="3" spans="1:28" x14ac:dyDescent="0.3">
      <c r="A3" s="7" t="s">
        <v>31</v>
      </c>
      <c r="B3" s="7" t="s">
        <v>28</v>
      </c>
      <c r="C3" s="7" t="s">
        <v>32</v>
      </c>
      <c r="D3" s="20">
        <v>45689</v>
      </c>
      <c r="E3" s="8">
        <v>9923</v>
      </c>
      <c r="F3" s="8">
        <v>0</v>
      </c>
      <c r="G3" s="8">
        <v>5529</v>
      </c>
      <c r="H3" s="8">
        <v>15452</v>
      </c>
      <c r="I3" s="8">
        <v>5149</v>
      </c>
      <c r="J3" s="8">
        <v>0</v>
      </c>
      <c r="K3" s="8">
        <v>5478</v>
      </c>
      <c r="L3" s="8">
        <v>10627</v>
      </c>
      <c r="M3" s="8">
        <v>4774</v>
      </c>
      <c r="N3" s="8">
        <v>0</v>
      </c>
      <c r="O3" s="8">
        <v>51</v>
      </c>
      <c r="P3" s="8">
        <v>4825</v>
      </c>
      <c r="Q3" s="9">
        <v>0.6877426870308051</v>
      </c>
      <c r="R3" s="9">
        <v>0.51889549531391721</v>
      </c>
      <c r="S3" s="9" t="s">
        <v>30</v>
      </c>
      <c r="T3" s="9">
        <v>0.99077590884427569</v>
      </c>
      <c r="U3" s="10">
        <v>2413</v>
      </c>
      <c r="V3" s="10">
        <v>0</v>
      </c>
      <c r="W3" s="10">
        <v>21</v>
      </c>
      <c r="X3" s="10">
        <v>2434</v>
      </c>
      <c r="Y3" s="10">
        <v>432</v>
      </c>
      <c r="Z3" s="10">
        <f t="shared" ref="Z3:Z66" si="0">X3+Y3</f>
        <v>2866</v>
      </c>
      <c r="AA3" s="10">
        <v>1036</v>
      </c>
      <c r="AB3" s="10">
        <v>630</v>
      </c>
    </row>
    <row r="4" spans="1:28" x14ac:dyDescent="0.3">
      <c r="A4" s="7" t="s">
        <v>33</v>
      </c>
      <c r="B4" s="7" t="s">
        <v>28</v>
      </c>
      <c r="C4" s="7" t="s">
        <v>34</v>
      </c>
      <c r="D4" s="19">
        <v>45689</v>
      </c>
      <c r="E4" s="8">
        <v>8035</v>
      </c>
      <c r="F4" s="8">
        <v>0</v>
      </c>
      <c r="G4" s="8">
        <v>6880</v>
      </c>
      <c r="H4" s="8">
        <v>14915</v>
      </c>
      <c r="I4" s="8">
        <v>3557</v>
      </c>
      <c r="J4" s="8">
        <v>0</v>
      </c>
      <c r="K4" s="8">
        <v>6753</v>
      </c>
      <c r="L4" s="8">
        <v>10310</v>
      </c>
      <c r="M4" s="8">
        <v>4478</v>
      </c>
      <c r="N4" s="8">
        <v>0</v>
      </c>
      <c r="O4" s="8">
        <v>127</v>
      </c>
      <c r="P4" s="8">
        <v>4605</v>
      </c>
      <c r="Q4" s="9">
        <v>0.69125041904123363</v>
      </c>
      <c r="R4" s="9">
        <v>0.44268823895457377</v>
      </c>
      <c r="S4" s="9" t="s">
        <v>30</v>
      </c>
      <c r="T4" s="9">
        <v>0.98154069767441865</v>
      </c>
      <c r="U4" s="10">
        <v>2493</v>
      </c>
      <c r="V4" s="10">
        <v>0</v>
      </c>
      <c r="W4" s="10">
        <v>5</v>
      </c>
      <c r="X4" s="10">
        <v>2498</v>
      </c>
      <c r="Y4" s="10">
        <v>226</v>
      </c>
      <c r="Z4" s="10">
        <f t="shared" si="0"/>
        <v>2724</v>
      </c>
      <c r="AA4" s="10">
        <v>521</v>
      </c>
      <c r="AB4" s="10">
        <v>267</v>
      </c>
    </row>
    <row r="5" spans="1:28" x14ac:dyDescent="0.3">
      <c r="A5" s="7" t="s">
        <v>35</v>
      </c>
      <c r="B5" s="7" t="s">
        <v>28</v>
      </c>
      <c r="C5" s="7" t="s">
        <v>36</v>
      </c>
      <c r="D5" s="20">
        <v>45689</v>
      </c>
      <c r="E5" s="8">
        <v>12248</v>
      </c>
      <c r="F5" s="8">
        <v>0</v>
      </c>
      <c r="G5" s="8">
        <v>14066</v>
      </c>
      <c r="H5" s="8">
        <v>26314</v>
      </c>
      <c r="I5" s="8">
        <v>6174</v>
      </c>
      <c r="J5" s="8">
        <v>0</v>
      </c>
      <c r="K5" s="8">
        <v>13692</v>
      </c>
      <c r="L5" s="8">
        <v>19866</v>
      </c>
      <c r="M5" s="8">
        <v>6074</v>
      </c>
      <c r="N5" s="8">
        <v>0</v>
      </c>
      <c r="O5" s="8">
        <v>374</v>
      </c>
      <c r="P5" s="8">
        <v>6448</v>
      </c>
      <c r="Q5" s="9">
        <v>0.75495933723493203</v>
      </c>
      <c r="R5" s="9">
        <v>0.50408229915088176</v>
      </c>
      <c r="S5" s="9" t="s">
        <v>30</v>
      </c>
      <c r="T5" s="9">
        <v>0.97341106213564621</v>
      </c>
      <c r="U5" s="10">
        <v>5855</v>
      </c>
      <c r="V5" s="10">
        <v>0</v>
      </c>
      <c r="W5" s="10">
        <v>359</v>
      </c>
      <c r="X5" s="10">
        <v>6214</v>
      </c>
      <c r="Y5" s="10">
        <v>1040</v>
      </c>
      <c r="Z5" s="10">
        <f t="shared" si="0"/>
        <v>7254</v>
      </c>
      <c r="AA5" s="10">
        <v>1771</v>
      </c>
      <c r="AB5" s="10">
        <v>778</v>
      </c>
    </row>
    <row r="6" spans="1:28" x14ac:dyDescent="0.3">
      <c r="A6" s="7" t="s">
        <v>37</v>
      </c>
      <c r="B6" s="7" t="s">
        <v>28</v>
      </c>
      <c r="C6" s="7" t="s">
        <v>38</v>
      </c>
      <c r="D6" s="19">
        <v>45689</v>
      </c>
      <c r="E6" s="8">
        <v>0</v>
      </c>
      <c r="F6" s="8">
        <v>0</v>
      </c>
      <c r="G6" s="8">
        <v>1019</v>
      </c>
      <c r="H6" s="8">
        <v>1019</v>
      </c>
      <c r="I6" s="8">
        <v>0</v>
      </c>
      <c r="J6" s="8">
        <v>0</v>
      </c>
      <c r="K6" s="8">
        <v>1004</v>
      </c>
      <c r="L6" s="8">
        <v>1004</v>
      </c>
      <c r="M6" s="8">
        <v>0</v>
      </c>
      <c r="N6" s="8">
        <v>0</v>
      </c>
      <c r="O6" s="8">
        <v>15</v>
      </c>
      <c r="P6" s="8">
        <v>15</v>
      </c>
      <c r="Q6" s="9">
        <v>0.98527968596663396</v>
      </c>
      <c r="R6" s="9" t="s">
        <v>30</v>
      </c>
      <c r="S6" s="9" t="s">
        <v>30</v>
      </c>
      <c r="T6" s="9">
        <v>0.98527968596663396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f t="shared" si="0"/>
        <v>0</v>
      </c>
      <c r="AA6" s="10">
        <v>0</v>
      </c>
      <c r="AB6" s="10">
        <v>0</v>
      </c>
    </row>
    <row r="7" spans="1:28" x14ac:dyDescent="0.3">
      <c r="A7" s="7" t="s">
        <v>39</v>
      </c>
      <c r="B7" s="7" t="s">
        <v>28</v>
      </c>
      <c r="C7" s="7" t="s">
        <v>40</v>
      </c>
      <c r="D7" s="20">
        <v>45689</v>
      </c>
      <c r="E7" s="8">
        <v>0</v>
      </c>
      <c r="F7" s="8">
        <v>0</v>
      </c>
      <c r="G7" s="8">
        <v>1895</v>
      </c>
      <c r="H7" s="8">
        <v>1895</v>
      </c>
      <c r="I7" s="8">
        <v>0</v>
      </c>
      <c r="J7" s="8">
        <v>0</v>
      </c>
      <c r="K7" s="8">
        <v>1843</v>
      </c>
      <c r="L7" s="8">
        <v>1843</v>
      </c>
      <c r="M7" s="8">
        <v>0</v>
      </c>
      <c r="N7" s="8">
        <v>0</v>
      </c>
      <c r="O7" s="8">
        <v>52</v>
      </c>
      <c r="P7" s="8">
        <v>52</v>
      </c>
      <c r="Q7" s="9">
        <v>0.9725593667546174</v>
      </c>
      <c r="R7" s="9" t="s">
        <v>30</v>
      </c>
      <c r="S7" s="9" t="s">
        <v>30</v>
      </c>
      <c r="T7" s="9">
        <v>0.9725593667546174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f t="shared" si="0"/>
        <v>0</v>
      </c>
      <c r="AA7" s="10">
        <v>0</v>
      </c>
      <c r="AB7" s="10">
        <v>0</v>
      </c>
    </row>
    <row r="8" spans="1:28" x14ac:dyDescent="0.3">
      <c r="A8" s="7" t="s">
        <v>41</v>
      </c>
      <c r="B8" s="7" t="s">
        <v>28</v>
      </c>
      <c r="C8" s="7" t="s">
        <v>42</v>
      </c>
      <c r="D8" s="19">
        <v>45689</v>
      </c>
      <c r="E8" s="8">
        <v>6286</v>
      </c>
      <c r="F8" s="8">
        <v>0</v>
      </c>
      <c r="G8" s="8">
        <v>1389</v>
      </c>
      <c r="H8" s="8">
        <v>7675</v>
      </c>
      <c r="I8" s="8">
        <v>3572</v>
      </c>
      <c r="J8" s="8">
        <v>0</v>
      </c>
      <c r="K8" s="8">
        <v>1389</v>
      </c>
      <c r="L8" s="8">
        <v>4961</v>
      </c>
      <c r="M8" s="8">
        <v>2714</v>
      </c>
      <c r="N8" s="8">
        <v>0</v>
      </c>
      <c r="O8" s="8">
        <v>0</v>
      </c>
      <c r="P8" s="8">
        <v>2714</v>
      </c>
      <c r="Q8" s="9">
        <v>0.64638436482084694</v>
      </c>
      <c r="R8" s="9">
        <v>0.56824689786827876</v>
      </c>
      <c r="S8" s="9" t="s">
        <v>30</v>
      </c>
      <c r="T8" s="9">
        <v>1</v>
      </c>
      <c r="U8" s="10">
        <v>1459</v>
      </c>
      <c r="V8" s="10">
        <v>0</v>
      </c>
      <c r="W8" s="10">
        <v>0</v>
      </c>
      <c r="X8" s="10">
        <v>1459</v>
      </c>
      <c r="Y8" s="10">
        <v>466</v>
      </c>
      <c r="Z8" s="10">
        <f t="shared" si="0"/>
        <v>1925</v>
      </c>
      <c r="AA8" s="10">
        <v>966</v>
      </c>
      <c r="AB8" s="10">
        <v>450</v>
      </c>
    </row>
    <row r="9" spans="1:28" x14ac:dyDescent="0.3">
      <c r="A9" s="7" t="s">
        <v>43</v>
      </c>
      <c r="B9" s="7" t="s">
        <v>28</v>
      </c>
      <c r="C9" s="7" t="s">
        <v>44</v>
      </c>
      <c r="D9" s="20">
        <v>45689</v>
      </c>
      <c r="E9" s="8">
        <v>26920</v>
      </c>
      <c r="F9" s="8">
        <v>0</v>
      </c>
      <c r="G9" s="8">
        <v>3566</v>
      </c>
      <c r="H9" s="8">
        <v>30486</v>
      </c>
      <c r="I9" s="8">
        <v>17181</v>
      </c>
      <c r="J9" s="8">
        <v>0</v>
      </c>
      <c r="K9" s="8">
        <v>3337</v>
      </c>
      <c r="L9" s="8">
        <v>20518</v>
      </c>
      <c r="M9" s="8">
        <v>9739</v>
      </c>
      <c r="N9" s="8">
        <v>0</v>
      </c>
      <c r="O9" s="8">
        <v>229</v>
      </c>
      <c r="P9" s="8">
        <v>9968</v>
      </c>
      <c r="Q9" s="9">
        <v>0.67303024339040873</v>
      </c>
      <c r="R9" s="9">
        <v>0.63822436849925701</v>
      </c>
      <c r="S9" s="9" t="s">
        <v>30</v>
      </c>
      <c r="T9" s="9">
        <v>0.93578238923163204</v>
      </c>
      <c r="U9" s="10">
        <v>7902</v>
      </c>
      <c r="V9" s="10">
        <v>0</v>
      </c>
      <c r="W9" s="10">
        <v>174</v>
      </c>
      <c r="X9" s="10">
        <v>8076</v>
      </c>
      <c r="Y9" s="10">
        <v>1290</v>
      </c>
      <c r="Z9" s="10">
        <f t="shared" si="0"/>
        <v>9366</v>
      </c>
      <c r="AA9" s="10">
        <v>2872</v>
      </c>
      <c r="AB9" s="10">
        <v>275</v>
      </c>
    </row>
    <row r="10" spans="1:28" x14ac:dyDescent="0.3">
      <c r="A10" s="7" t="s">
        <v>45</v>
      </c>
      <c r="B10" s="7" t="s">
        <v>28</v>
      </c>
      <c r="C10" s="7" t="s">
        <v>46</v>
      </c>
      <c r="D10" s="19">
        <v>45689</v>
      </c>
      <c r="E10" s="8">
        <v>8073</v>
      </c>
      <c r="F10" s="8">
        <v>0</v>
      </c>
      <c r="G10" s="8">
        <v>4805</v>
      </c>
      <c r="H10" s="8">
        <v>12878</v>
      </c>
      <c r="I10" s="8">
        <v>4914</v>
      </c>
      <c r="J10" s="8">
        <v>0</v>
      </c>
      <c r="K10" s="8">
        <v>4549</v>
      </c>
      <c r="L10" s="8">
        <v>9463</v>
      </c>
      <c r="M10" s="8">
        <v>3159</v>
      </c>
      <c r="N10" s="8">
        <v>0</v>
      </c>
      <c r="O10" s="8">
        <v>256</v>
      </c>
      <c r="P10" s="8">
        <v>3415</v>
      </c>
      <c r="Q10" s="9">
        <v>0.73481907128436097</v>
      </c>
      <c r="R10" s="9">
        <v>0.60869565217391308</v>
      </c>
      <c r="S10" s="9" t="s">
        <v>30</v>
      </c>
      <c r="T10" s="9">
        <v>0.9467221644120708</v>
      </c>
      <c r="U10" s="10">
        <v>2153</v>
      </c>
      <c r="V10" s="10">
        <v>0</v>
      </c>
      <c r="W10" s="10">
        <v>0</v>
      </c>
      <c r="X10" s="10">
        <v>2153</v>
      </c>
      <c r="Y10" s="10">
        <v>426</v>
      </c>
      <c r="Z10" s="10">
        <f t="shared" si="0"/>
        <v>2579</v>
      </c>
      <c r="AA10" s="10">
        <v>735</v>
      </c>
      <c r="AB10" s="10">
        <v>0</v>
      </c>
    </row>
    <row r="11" spans="1:28" x14ac:dyDescent="0.3">
      <c r="A11" s="7" t="s">
        <v>47</v>
      </c>
      <c r="B11" s="7" t="s">
        <v>28</v>
      </c>
      <c r="C11" s="7" t="s">
        <v>48</v>
      </c>
      <c r="D11" s="20">
        <v>45689</v>
      </c>
      <c r="E11" s="8">
        <v>10792</v>
      </c>
      <c r="F11" s="8">
        <v>0</v>
      </c>
      <c r="G11" s="8">
        <v>7401</v>
      </c>
      <c r="H11" s="8">
        <v>18193</v>
      </c>
      <c r="I11" s="8">
        <v>7289</v>
      </c>
      <c r="J11" s="8">
        <v>0</v>
      </c>
      <c r="K11" s="8">
        <v>7401</v>
      </c>
      <c r="L11" s="8">
        <v>14690</v>
      </c>
      <c r="M11" s="8">
        <v>3503</v>
      </c>
      <c r="N11" s="8">
        <v>0</v>
      </c>
      <c r="O11" s="8">
        <v>0</v>
      </c>
      <c r="P11" s="8">
        <v>3503</v>
      </c>
      <c r="Q11" s="9">
        <v>0.80745341614906829</v>
      </c>
      <c r="R11" s="9">
        <v>0.675407709414381</v>
      </c>
      <c r="S11" s="9" t="s">
        <v>30</v>
      </c>
      <c r="T11" s="9">
        <v>1</v>
      </c>
      <c r="U11" s="10">
        <v>2292</v>
      </c>
      <c r="V11" s="10">
        <v>0</v>
      </c>
      <c r="W11" s="10">
        <v>0</v>
      </c>
      <c r="X11" s="10">
        <v>2292</v>
      </c>
      <c r="Y11" s="10">
        <v>1500</v>
      </c>
      <c r="Z11" s="10">
        <f t="shared" si="0"/>
        <v>3792</v>
      </c>
      <c r="AA11" s="10">
        <v>1196</v>
      </c>
      <c r="AB11" s="10">
        <v>294</v>
      </c>
    </row>
    <row r="12" spans="1:28" x14ac:dyDescent="0.3">
      <c r="A12" s="7" t="s">
        <v>49</v>
      </c>
      <c r="B12" s="7" t="s">
        <v>28</v>
      </c>
      <c r="C12" s="7" t="s">
        <v>50</v>
      </c>
      <c r="D12" s="19">
        <v>45689</v>
      </c>
      <c r="E12" s="8">
        <v>13531</v>
      </c>
      <c r="F12" s="8">
        <v>0</v>
      </c>
      <c r="G12" s="8">
        <v>4376</v>
      </c>
      <c r="H12" s="8">
        <v>17907</v>
      </c>
      <c r="I12" s="8">
        <v>7682</v>
      </c>
      <c r="J12" s="8">
        <v>0</v>
      </c>
      <c r="K12" s="8">
        <v>4204</v>
      </c>
      <c r="L12" s="8">
        <v>11886</v>
      </c>
      <c r="M12" s="8">
        <v>5849</v>
      </c>
      <c r="N12" s="8">
        <v>0</v>
      </c>
      <c r="O12" s="8">
        <v>172</v>
      </c>
      <c r="P12" s="8">
        <v>6021</v>
      </c>
      <c r="Q12" s="9">
        <v>0.66376277433405928</v>
      </c>
      <c r="R12" s="9">
        <v>0.56773335304116468</v>
      </c>
      <c r="S12" s="9" t="s">
        <v>30</v>
      </c>
      <c r="T12" s="9">
        <v>0.96069469835466181</v>
      </c>
      <c r="U12" s="10">
        <v>3302</v>
      </c>
      <c r="V12" s="10">
        <v>0</v>
      </c>
      <c r="W12" s="10">
        <v>37</v>
      </c>
      <c r="X12" s="10">
        <v>3339</v>
      </c>
      <c r="Y12" s="10">
        <v>1499</v>
      </c>
      <c r="Z12" s="10">
        <f t="shared" si="0"/>
        <v>4838</v>
      </c>
      <c r="AA12" s="10">
        <v>1181</v>
      </c>
      <c r="AB12" s="10">
        <v>792</v>
      </c>
    </row>
    <row r="13" spans="1:28" x14ac:dyDescent="0.3">
      <c r="A13" s="7" t="s">
        <v>51</v>
      </c>
      <c r="B13" s="7" t="s">
        <v>28</v>
      </c>
      <c r="C13" s="7" t="s">
        <v>52</v>
      </c>
      <c r="D13" s="20">
        <v>45689</v>
      </c>
      <c r="E13" s="8">
        <v>0</v>
      </c>
      <c r="F13" s="8">
        <v>0</v>
      </c>
      <c r="G13" s="8">
        <v>3152</v>
      </c>
      <c r="H13" s="8">
        <v>3152</v>
      </c>
      <c r="I13" s="8">
        <v>0</v>
      </c>
      <c r="J13" s="8">
        <v>0</v>
      </c>
      <c r="K13" s="8">
        <v>3152</v>
      </c>
      <c r="L13" s="8">
        <v>3152</v>
      </c>
      <c r="M13" s="8">
        <v>0</v>
      </c>
      <c r="N13" s="8">
        <v>0</v>
      </c>
      <c r="O13" s="8">
        <v>0</v>
      </c>
      <c r="P13" s="8">
        <v>0</v>
      </c>
      <c r="Q13" s="9">
        <v>1</v>
      </c>
      <c r="R13" s="9" t="s">
        <v>30</v>
      </c>
      <c r="S13" s="9" t="s">
        <v>30</v>
      </c>
      <c r="T13" s="9">
        <v>1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f t="shared" si="0"/>
        <v>0</v>
      </c>
      <c r="AA13" s="10">
        <v>0</v>
      </c>
      <c r="AB13" s="10">
        <v>0</v>
      </c>
    </row>
    <row r="14" spans="1:28" x14ac:dyDescent="0.3">
      <c r="A14" s="7" t="s">
        <v>53</v>
      </c>
      <c r="B14" s="7" t="s">
        <v>28</v>
      </c>
      <c r="C14" s="7" t="s">
        <v>54</v>
      </c>
      <c r="D14" s="19">
        <v>45689</v>
      </c>
      <c r="E14" s="8">
        <v>7328</v>
      </c>
      <c r="F14" s="8">
        <v>0</v>
      </c>
      <c r="G14" s="8">
        <v>2583</v>
      </c>
      <c r="H14" s="8">
        <v>9911</v>
      </c>
      <c r="I14" s="8">
        <v>3566</v>
      </c>
      <c r="J14" s="8">
        <v>0</v>
      </c>
      <c r="K14" s="8">
        <v>2583</v>
      </c>
      <c r="L14" s="8">
        <v>6149</v>
      </c>
      <c r="M14" s="8">
        <v>3762</v>
      </c>
      <c r="N14" s="8">
        <v>0</v>
      </c>
      <c r="O14" s="8">
        <v>0</v>
      </c>
      <c r="P14" s="8">
        <v>3762</v>
      </c>
      <c r="Q14" s="9">
        <v>0.62042175360710317</v>
      </c>
      <c r="R14" s="9">
        <v>0.48662663755458513</v>
      </c>
      <c r="S14" s="9" t="s">
        <v>30</v>
      </c>
      <c r="T14" s="9">
        <v>1</v>
      </c>
      <c r="U14" s="10">
        <v>1587</v>
      </c>
      <c r="V14" s="10">
        <v>0</v>
      </c>
      <c r="W14" s="10">
        <v>0</v>
      </c>
      <c r="X14" s="10">
        <v>1587</v>
      </c>
      <c r="Y14" s="10">
        <v>241</v>
      </c>
      <c r="Z14" s="10">
        <f t="shared" si="0"/>
        <v>1828</v>
      </c>
      <c r="AA14" s="10">
        <v>517</v>
      </c>
      <c r="AB14" s="10">
        <v>91</v>
      </c>
    </row>
    <row r="15" spans="1:28" x14ac:dyDescent="0.3">
      <c r="A15" s="7" t="s">
        <v>55</v>
      </c>
      <c r="B15" s="7" t="s">
        <v>28</v>
      </c>
      <c r="C15" s="7" t="s">
        <v>56</v>
      </c>
      <c r="D15" s="20">
        <v>45689</v>
      </c>
      <c r="E15" s="8">
        <v>6037</v>
      </c>
      <c r="F15" s="8">
        <v>0</v>
      </c>
      <c r="G15" s="8">
        <v>1069</v>
      </c>
      <c r="H15" s="8">
        <v>7106</v>
      </c>
      <c r="I15" s="8">
        <v>3108</v>
      </c>
      <c r="J15" s="8">
        <v>0</v>
      </c>
      <c r="K15" s="8">
        <v>1069</v>
      </c>
      <c r="L15" s="8">
        <v>4177</v>
      </c>
      <c r="M15" s="8">
        <v>2929</v>
      </c>
      <c r="N15" s="8">
        <v>0</v>
      </c>
      <c r="O15" s="8">
        <v>0</v>
      </c>
      <c r="P15" s="8">
        <v>2929</v>
      </c>
      <c r="Q15" s="9">
        <v>0.58781311567689276</v>
      </c>
      <c r="R15" s="9">
        <v>0.51482524432665233</v>
      </c>
      <c r="S15" s="9" t="s">
        <v>30</v>
      </c>
      <c r="T15" s="9">
        <v>1</v>
      </c>
      <c r="U15" s="10">
        <v>2108</v>
      </c>
      <c r="V15" s="10">
        <v>0</v>
      </c>
      <c r="W15" s="10">
        <v>0</v>
      </c>
      <c r="X15" s="10">
        <v>2108</v>
      </c>
      <c r="Y15" s="10">
        <v>367</v>
      </c>
      <c r="Z15" s="10">
        <f t="shared" si="0"/>
        <v>2475</v>
      </c>
      <c r="AA15" s="10">
        <v>397</v>
      </c>
      <c r="AB15" s="10">
        <v>127</v>
      </c>
    </row>
    <row r="16" spans="1:28" x14ac:dyDescent="0.3">
      <c r="A16" s="7" t="s">
        <v>57</v>
      </c>
      <c r="B16" s="7" t="s">
        <v>28</v>
      </c>
      <c r="C16" s="7" t="s">
        <v>58</v>
      </c>
      <c r="D16" s="19">
        <v>45689</v>
      </c>
      <c r="E16" s="8">
        <v>7727</v>
      </c>
      <c r="F16" s="8">
        <v>0</v>
      </c>
      <c r="G16" s="8">
        <v>7263</v>
      </c>
      <c r="H16" s="8">
        <v>14990</v>
      </c>
      <c r="I16" s="8">
        <v>4840</v>
      </c>
      <c r="J16" s="8">
        <v>0</v>
      </c>
      <c r="K16" s="8">
        <v>7126</v>
      </c>
      <c r="L16" s="8">
        <v>11966</v>
      </c>
      <c r="M16" s="8">
        <v>2887</v>
      </c>
      <c r="N16" s="8">
        <v>0</v>
      </c>
      <c r="O16" s="8">
        <v>137</v>
      </c>
      <c r="P16" s="8">
        <v>3024</v>
      </c>
      <c r="Q16" s="9">
        <v>0.79826551034022686</v>
      </c>
      <c r="R16" s="9">
        <v>0.62637504853112458</v>
      </c>
      <c r="S16" s="9" t="s">
        <v>30</v>
      </c>
      <c r="T16" s="9">
        <v>0.98113727110009641</v>
      </c>
      <c r="U16" s="10">
        <v>3978</v>
      </c>
      <c r="V16" s="10">
        <v>0</v>
      </c>
      <c r="W16" s="10">
        <v>0</v>
      </c>
      <c r="X16" s="10">
        <v>3978</v>
      </c>
      <c r="Y16" s="10">
        <v>571</v>
      </c>
      <c r="Z16" s="10">
        <f t="shared" si="0"/>
        <v>4549</v>
      </c>
      <c r="AA16" s="10">
        <v>833</v>
      </c>
      <c r="AB16" s="10">
        <v>17</v>
      </c>
    </row>
    <row r="17" spans="1:28" x14ac:dyDescent="0.3">
      <c r="A17" s="7" t="s">
        <v>59</v>
      </c>
      <c r="B17" s="7" t="s">
        <v>28</v>
      </c>
      <c r="C17" s="7" t="s">
        <v>60</v>
      </c>
      <c r="D17" s="20">
        <v>45689</v>
      </c>
      <c r="E17" s="8">
        <v>6728</v>
      </c>
      <c r="F17" s="8">
        <v>0</v>
      </c>
      <c r="G17" s="8">
        <v>653</v>
      </c>
      <c r="H17" s="8">
        <v>7381</v>
      </c>
      <c r="I17" s="8">
        <v>4300</v>
      </c>
      <c r="J17" s="8">
        <v>0</v>
      </c>
      <c r="K17" s="8">
        <v>653</v>
      </c>
      <c r="L17" s="8">
        <v>4953</v>
      </c>
      <c r="M17" s="8">
        <v>2428</v>
      </c>
      <c r="N17" s="8">
        <v>0</v>
      </c>
      <c r="O17" s="8">
        <v>0</v>
      </c>
      <c r="P17" s="8">
        <v>2428</v>
      </c>
      <c r="Q17" s="9">
        <v>0.67104728356591248</v>
      </c>
      <c r="R17" s="9">
        <v>0.63912009512485135</v>
      </c>
      <c r="S17" s="9" t="s">
        <v>30</v>
      </c>
      <c r="T17" s="9">
        <v>1</v>
      </c>
      <c r="U17" s="10">
        <v>1557</v>
      </c>
      <c r="V17" s="10">
        <v>0</v>
      </c>
      <c r="W17" s="10">
        <v>0</v>
      </c>
      <c r="X17" s="10">
        <v>1557</v>
      </c>
      <c r="Y17" s="10">
        <v>334</v>
      </c>
      <c r="Z17" s="10">
        <f t="shared" si="0"/>
        <v>1891</v>
      </c>
      <c r="AA17" s="10">
        <v>849</v>
      </c>
      <c r="AB17" s="10">
        <v>489</v>
      </c>
    </row>
    <row r="18" spans="1:28" x14ac:dyDescent="0.3">
      <c r="A18" s="7" t="s">
        <v>61</v>
      </c>
      <c r="B18" s="7" t="s">
        <v>62</v>
      </c>
      <c r="C18" s="7" t="s">
        <v>63</v>
      </c>
      <c r="D18" s="19">
        <v>45689</v>
      </c>
      <c r="E18" s="8">
        <v>0</v>
      </c>
      <c r="F18" s="8">
        <v>0</v>
      </c>
      <c r="G18" s="8">
        <v>2673</v>
      </c>
      <c r="H18" s="8">
        <v>2673</v>
      </c>
      <c r="I18" s="8">
        <v>0</v>
      </c>
      <c r="J18" s="8">
        <v>0</v>
      </c>
      <c r="K18" s="8">
        <v>2660</v>
      </c>
      <c r="L18" s="8">
        <v>2660</v>
      </c>
      <c r="M18" s="8">
        <v>0</v>
      </c>
      <c r="N18" s="8">
        <v>0</v>
      </c>
      <c r="O18" s="8">
        <v>13</v>
      </c>
      <c r="P18" s="8">
        <v>13</v>
      </c>
      <c r="Q18" s="9">
        <v>0.99513655069210627</v>
      </c>
      <c r="R18" s="9" t="s">
        <v>30</v>
      </c>
      <c r="S18" s="9" t="s">
        <v>30</v>
      </c>
      <c r="T18" s="9">
        <v>0.99513655069210627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f t="shared" si="0"/>
        <v>0</v>
      </c>
      <c r="AA18" s="10">
        <v>0</v>
      </c>
      <c r="AB18" s="10">
        <v>0</v>
      </c>
    </row>
    <row r="19" spans="1:28" x14ac:dyDescent="0.3">
      <c r="A19" s="7" t="s">
        <v>64</v>
      </c>
      <c r="B19" s="7" t="s">
        <v>62</v>
      </c>
      <c r="C19" s="7" t="s">
        <v>65</v>
      </c>
      <c r="D19" s="20">
        <v>45689</v>
      </c>
      <c r="E19" s="8">
        <v>12433</v>
      </c>
      <c r="F19" s="8">
        <v>2272</v>
      </c>
      <c r="G19" s="8">
        <v>13441</v>
      </c>
      <c r="H19" s="8">
        <v>28146</v>
      </c>
      <c r="I19" s="8">
        <v>6416</v>
      </c>
      <c r="J19" s="8">
        <v>1906</v>
      </c>
      <c r="K19" s="8">
        <v>13298</v>
      </c>
      <c r="L19" s="8">
        <v>21620</v>
      </c>
      <c r="M19" s="8">
        <v>6017</v>
      </c>
      <c r="N19" s="8">
        <v>366</v>
      </c>
      <c r="O19" s="8">
        <v>143</v>
      </c>
      <c r="P19" s="8">
        <v>6526</v>
      </c>
      <c r="Q19" s="9">
        <v>0.76813756839337743</v>
      </c>
      <c r="R19" s="9">
        <v>0.51604600659535105</v>
      </c>
      <c r="S19" s="9">
        <v>0.83890845070422537</v>
      </c>
      <c r="T19" s="9">
        <v>0.98936091064652931</v>
      </c>
      <c r="U19" s="10">
        <v>7312</v>
      </c>
      <c r="V19" s="10">
        <v>0</v>
      </c>
      <c r="W19" s="10">
        <v>0</v>
      </c>
      <c r="X19" s="10">
        <v>7312</v>
      </c>
      <c r="Y19" s="10">
        <v>437</v>
      </c>
      <c r="Z19" s="10">
        <f t="shared" si="0"/>
        <v>7749</v>
      </c>
      <c r="AA19" s="10">
        <v>1431</v>
      </c>
      <c r="AB19" s="10">
        <v>816</v>
      </c>
    </row>
    <row r="20" spans="1:28" x14ac:dyDescent="0.3">
      <c r="A20" s="7" t="s">
        <v>66</v>
      </c>
      <c r="B20" s="7" t="s">
        <v>62</v>
      </c>
      <c r="C20" s="7" t="s">
        <v>67</v>
      </c>
      <c r="D20" s="19">
        <v>45689</v>
      </c>
      <c r="E20" s="11">
        <v>22906</v>
      </c>
      <c r="F20" s="11">
        <v>837</v>
      </c>
      <c r="G20" s="11">
        <v>16926</v>
      </c>
      <c r="H20" s="11">
        <v>40669</v>
      </c>
      <c r="I20" s="11">
        <v>12436</v>
      </c>
      <c r="J20" s="11">
        <v>813</v>
      </c>
      <c r="K20" s="11">
        <v>15240</v>
      </c>
      <c r="L20" s="11">
        <v>28489</v>
      </c>
      <c r="M20" s="11">
        <v>10470</v>
      </c>
      <c r="N20" s="11">
        <v>24</v>
      </c>
      <c r="O20" s="11">
        <v>1686</v>
      </c>
      <c r="P20" s="11">
        <v>12180</v>
      </c>
      <c r="Q20" s="12">
        <v>0.70050898718925958</v>
      </c>
      <c r="R20" s="12">
        <v>0.54291452021304465</v>
      </c>
      <c r="S20" s="12">
        <v>0.97132616487455192</v>
      </c>
      <c r="T20" s="12">
        <v>0.90038993264799716</v>
      </c>
      <c r="U20" s="13">
        <v>4110</v>
      </c>
      <c r="V20" s="13">
        <v>0</v>
      </c>
      <c r="W20" s="13">
        <v>33</v>
      </c>
      <c r="X20" s="13">
        <v>4143</v>
      </c>
      <c r="Y20" s="13">
        <v>1051</v>
      </c>
      <c r="Z20" s="13">
        <f t="shared" si="0"/>
        <v>5194</v>
      </c>
      <c r="AA20" s="13">
        <v>1987</v>
      </c>
      <c r="AB20" s="13">
        <v>962</v>
      </c>
    </row>
    <row r="21" spans="1:28" x14ac:dyDescent="0.3">
      <c r="A21" s="7" t="s">
        <v>68</v>
      </c>
      <c r="B21" s="7" t="s">
        <v>62</v>
      </c>
      <c r="C21" s="7" t="s">
        <v>69</v>
      </c>
      <c r="D21" s="20">
        <v>45689</v>
      </c>
      <c r="E21" s="8">
        <v>0</v>
      </c>
      <c r="F21" s="8">
        <v>0</v>
      </c>
      <c r="G21" s="8">
        <v>3574</v>
      </c>
      <c r="H21" s="8">
        <v>3574</v>
      </c>
      <c r="I21" s="8">
        <v>0</v>
      </c>
      <c r="J21" s="8">
        <v>0</v>
      </c>
      <c r="K21" s="8">
        <v>3478</v>
      </c>
      <c r="L21" s="8">
        <v>3478</v>
      </c>
      <c r="M21" s="8">
        <v>0</v>
      </c>
      <c r="N21" s="8">
        <v>0</v>
      </c>
      <c r="O21" s="8">
        <v>96</v>
      </c>
      <c r="P21" s="8">
        <v>96</v>
      </c>
      <c r="Q21" s="9">
        <v>0.97313933967543365</v>
      </c>
      <c r="R21" s="9" t="s">
        <v>30</v>
      </c>
      <c r="S21" s="9" t="s">
        <v>30</v>
      </c>
      <c r="T21" s="9">
        <v>0.97313933967543365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f t="shared" si="0"/>
        <v>0</v>
      </c>
      <c r="AA21" s="10">
        <v>0</v>
      </c>
      <c r="AB21" s="10">
        <v>0</v>
      </c>
    </row>
    <row r="22" spans="1:28" x14ac:dyDescent="0.3">
      <c r="A22" s="7" t="s">
        <v>70</v>
      </c>
      <c r="B22" s="7" t="s">
        <v>62</v>
      </c>
      <c r="C22" s="7" t="s">
        <v>71</v>
      </c>
      <c r="D22" s="19">
        <v>45689</v>
      </c>
      <c r="E22" s="8">
        <v>0</v>
      </c>
      <c r="F22" s="8">
        <v>0</v>
      </c>
      <c r="G22" s="8">
        <v>11689</v>
      </c>
      <c r="H22" s="8">
        <v>11689</v>
      </c>
      <c r="I22" s="8">
        <v>0</v>
      </c>
      <c r="J22" s="8">
        <v>0</v>
      </c>
      <c r="K22" s="8">
        <v>11425</v>
      </c>
      <c r="L22" s="8">
        <v>11425</v>
      </c>
      <c r="M22" s="8">
        <v>0</v>
      </c>
      <c r="N22" s="8">
        <v>0</v>
      </c>
      <c r="O22" s="8">
        <v>264</v>
      </c>
      <c r="P22" s="8">
        <v>264</v>
      </c>
      <c r="Q22" s="9">
        <v>0.9774146633587133</v>
      </c>
      <c r="R22" s="9" t="s">
        <v>30</v>
      </c>
      <c r="S22" s="9" t="s">
        <v>30</v>
      </c>
      <c r="T22" s="9">
        <v>0.9774146633587133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f t="shared" si="0"/>
        <v>0</v>
      </c>
      <c r="AA22" s="10">
        <v>0</v>
      </c>
      <c r="AB22" s="10">
        <v>0</v>
      </c>
    </row>
    <row r="23" spans="1:28" x14ac:dyDescent="0.3">
      <c r="A23" s="7" t="s">
        <v>72</v>
      </c>
      <c r="B23" s="7" t="s">
        <v>62</v>
      </c>
      <c r="C23" s="7" t="s">
        <v>73</v>
      </c>
      <c r="D23" s="20">
        <v>45689</v>
      </c>
      <c r="E23" s="8">
        <v>18231</v>
      </c>
      <c r="F23" s="8">
        <v>0</v>
      </c>
      <c r="G23" s="8">
        <v>5691</v>
      </c>
      <c r="H23" s="8">
        <v>23922</v>
      </c>
      <c r="I23" s="8">
        <v>12140</v>
      </c>
      <c r="J23" s="8">
        <v>0</v>
      </c>
      <c r="K23" s="8">
        <v>5588</v>
      </c>
      <c r="L23" s="8">
        <v>17728</v>
      </c>
      <c r="M23" s="8">
        <v>6091</v>
      </c>
      <c r="N23" s="8">
        <v>0</v>
      </c>
      <c r="O23" s="8">
        <v>103</v>
      </c>
      <c r="P23" s="8">
        <v>6194</v>
      </c>
      <c r="Q23" s="9">
        <v>0.74107516093972081</v>
      </c>
      <c r="R23" s="9">
        <v>0.66589874389775661</v>
      </c>
      <c r="S23" s="9" t="s">
        <v>30</v>
      </c>
      <c r="T23" s="9">
        <v>0.9819012475839044</v>
      </c>
      <c r="U23" s="10">
        <v>2563</v>
      </c>
      <c r="V23" s="10">
        <v>0</v>
      </c>
      <c r="W23" s="10">
        <v>0</v>
      </c>
      <c r="X23" s="10">
        <v>2563</v>
      </c>
      <c r="Y23" s="10">
        <v>353</v>
      </c>
      <c r="Z23" s="10">
        <f t="shared" si="0"/>
        <v>2916</v>
      </c>
      <c r="AA23" s="10">
        <v>1269</v>
      </c>
      <c r="AB23" s="10">
        <v>43</v>
      </c>
    </row>
    <row r="24" spans="1:28" x14ac:dyDescent="0.3">
      <c r="A24" s="7" t="s">
        <v>74</v>
      </c>
      <c r="B24" s="7" t="s">
        <v>62</v>
      </c>
      <c r="C24" s="7" t="s">
        <v>75</v>
      </c>
      <c r="D24" s="19">
        <v>45689</v>
      </c>
      <c r="E24" s="8">
        <v>11931</v>
      </c>
      <c r="F24" s="8">
        <v>0</v>
      </c>
      <c r="G24" s="8">
        <v>4589</v>
      </c>
      <c r="H24" s="8">
        <v>16520</v>
      </c>
      <c r="I24" s="8">
        <v>7727</v>
      </c>
      <c r="J24" s="8">
        <v>0</v>
      </c>
      <c r="K24" s="8">
        <v>4589</v>
      </c>
      <c r="L24" s="8">
        <v>12316</v>
      </c>
      <c r="M24" s="8">
        <v>4204</v>
      </c>
      <c r="N24" s="8">
        <v>0</v>
      </c>
      <c r="O24" s="8">
        <v>0</v>
      </c>
      <c r="P24" s="8">
        <v>4204</v>
      </c>
      <c r="Q24" s="9">
        <v>0.74552058111380148</v>
      </c>
      <c r="R24" s="9">
        <v>0.64764060011734137</v>
      </c>
      <c r="S24" s="9" t="s">
        <v>30</v>
      </c>
      <c r="T24" s="9">
        <v>1</v>
      </c>
      <c r="U24" s="10">
        <v>1139</v>
      </c>
      <c r="V24" s="10">
        <v>0</v>
      </c>
      <c r="W24" s="10">
        <v>0</v>
      </c>
      <c r="X24" s="10">
        <v>1139</v>
      </c>
      <c r="Y24" s="10">
        <v>125</v>
      </c>
      <c r="Z24" s="10">
        <f t="shared" si="0"/>
        <v>1264</v>
      </c>
      <c r="AA24" s="10">
        <v>732</v>
      </c>
      <c r="AB24" s="10">
        <v>446</v>
      </c>
    </row>
    <row r="25" spans="1:28" x14ac:dyDescent="0.3">
      <c r="A25" s="7" t="s">
        <v>76</v>
      </c>
      <c r="B25" s="7" t="s">
        <v>62</v>
      </c>
      <c r="C25" s="7" t="s">
        <v>77</v>
      </c>
      <c r="D25" s="20">
        <v>45689</v>
      </c>
      <c r="E25" s="8">
        <v>10156</v>
      </c>
      <c r="F25" s="8">
        <v>356</v>
      </c>
      <c r="G25" s="8">
        <v>1265</v>
      </c>
      <c r="H25" s="8">
        <v>11777</v>
      </c>
      <c r="I25" s="8">
        <v>7093</v>
      </c>
      <c r="J25" s="8">
        <v>356</v>
      </c>
      <c r="K25" s="8">
        <v>1193</v>
      </c>
      <c r="L25" s="8">
        <v>8642</v>
      </c>
      <c r="M25" s="8">
        <v>3063</v>
      </c>
      <c r="N25" s="8">
        <v>0</v>
      </c>
      <c r="O25" s="8">
        <v>72</v>
      </c>
      <c r="P25" s="8">
        <v>3135</v>
      </c>
      <c r="Q25" s="9">
        <v>0.73380317568141296</v>
      </c>
      <c r="R25" s="9">
        <v>0.69840488381252464</v>
      </c>
      <c r="S25" s="9">
        <v>1</v>
      </c>
      <c r="T25" s="9">
        <v>0.94308300395256917</v>
      </c>
      <c r="U25" s="10">
        <v>1793</v>
      </c>
      <c r="V25" s="10">
        <v>4</v>
      </c>
      <c r="W25" s="10">
        <v>0</v>
      </c>
      <c r="X25" s="10">
        <v>1797</v>
      </c>
      <c r="Y25" s="10">
        <v>123</v>
      </c>
      <c r="Z25" s="10">
        <f t="shared" si="0"/>
        <v>1920</v>
      </c>
      <c r="AA25" s="10">
        <v>895</v>
      </c>
      <c r="AB25" s="10">
        <v>652</v>
      </c>
    </row>
    <row r="26" spans="1:28" x14ac:dyDescent="0.3">
      <c r="A26" s="7" t="s">
        <v>78</v>
      </c>
      <c r="B26" s="7" t="s">
        <v>62</v>
      </c>
      <c r="C26" s="7" t="s">
        <v>79</v>
      </c>
      <c r="D26" s="19">
        <v>45689</v>
      </c>
      <c r="E26" s="8">
        <v>9085</v>
      </c>
      <c r="F26" s="8">
        <v>702</v>
      </c>
      <c r="G26" s="8">
        <v>6171</v>
      </c>
      <c r="H26" s="8">
        <v>15958</v>
      </c>
      <c r="I26" s="8">
        <v>5515</v>
      </c>
      <c r="J26" s="8">
        <v>682</v>
      </c>
      <c r="K26" s="8">
        <v>6034</v>
      </c>
      <c r="L26" s="8">
        <v>12231</v>
      </c>
      <c r="M26" s="8">
        <v>3570</v>
      </c>
      <c r="N26" s="8">
        <v>20</v>
      </c>
      <c r="O26" s="8">
        <v>137</v>
      </c>
      <c r="P26" s="8">
        <v>3727</v>
      </c>
      <c r="Q26" s="9">
        <v>0.76644942975310193</v>
      </c>
      <c r="R26" s="9">
        <v>0.60704457897633457</v>
      </c>
      <c r="S26" s="9">
        <v>0.97150997150997154</v>
      </c>
      <c r="T26" s="9">
        <v>0.97779938421649648</v>
      </c>
      <c r="U26" s="10">
        <v>1883</v>
      </c>
      <c r="V26" s="10">
        <v>0</v>
      </c>
      <c r="W26" s="10">
        <v>0</v>
      </c>
      <c r="X26" s="10">
        <v>1883</v>
      </c>
      <c r="Y26" s="10">
        <v>232</v>
      </c>
      <c r="Z26" s="10">
        <f t="shared" si="0"/>
        <v>2115</v>
      </c>
      <c r="AA26" s="10">
        <v>159</v>
      </c>
      <c r="AB26" s="10">
        <v>19</v>
      </c>
    </row>
    <row r="27" spans="1:28" x14ac:dyDescent="0.3">
      <c r="A27" s="7" t="s">
        <v>80</v>
      </c>
      <c r="B27" s="7" t="s">
        <v>62</v>
      </c>
      <c r="C27" s="7" t="s">
        <v>81</v>
      </c>
      <c r="D27" s="20">
        <v>45689</v>
      </c>
      <c r="E27" s="8">
        <v>0</v>
      </c>
      <c r="F27" s="8">
        <v>0</v>
      </c>
      <c r="G27" s="8">
        <v>2654</v>
      </c>
      <c r="H27" s="8">
        <v>2654</v>
      </c>
      <c r="I27" s="8">
        <v>0</v>
      </c>
      <c r="J27" s="8">
        <v>0</v>
      </c>
      <c r="K27" s="8">
        <v>2647</v>
      </c>
      <c r="L27" s="8">
        <v>2647</v>
      </c>
      <c r="M27" s="8">
        <v>0</v>
      </c>
      <c r="N27" s="8">
        <v>0</v>
      </c>
      <c r="O27" s="8">
        <v>7</v>
      </c>
      <c r="P27" s="8">
        <v>7</v>
      </c>
      <c r="Q27" s="9">
        <v>0.99736247174076864</v>
      </c>
      <c r="R27" s="9" t="s">
        <v>30</v>
      </c>
      <c r="S27" s="9" t="s">
        <v>30</v>
      </c>
      <c r="T27" s="9">
        <v>0.99736247174076864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f t="shared" si="0"/>
        <v>0</v>
      </c>
      <c r="AA27" s="10">
        <v>0</v>
      </c>
      <c r="AB27" s="10">
        <v>0</v>
      </c>
    </row>
    <row r="28" spans="1:28" x14ac:dyDescent="0.3">
      <c r="A28" s="7" t="s">
        <v>82</v>
      </c>
      <c r="B28" s="7" t="s">
        <v>62</v>
      </c>
      <c r="C28" s="7" t="s">
        <v>83</v>
      </c>
      <c r="D28" s="19">
        <v>45689</v>
      </c>
      <c r="E28" s="8">
        <v>10056</v>
      </c>
      <c r="F28" s="8">
        <v>0</v>
      </c>
      <c r="G28" s="8">
        <v>0</v>
      </c>
      <c r="H28" s="8">
        <v>10056</v>
      </c>
      <c r="I28" s="8">
        <v>7979</v>
      </c>
      <c r="J28" s="8">
        <v>0</v>
      </c>
      <c r="K28" s="8">
        <v>0</v>
      </c>
      <c r="L28" s="8">
        <v>7979</v>
      </c>
      <c r="M28" s="8">
        <v>2077</v>
      </c>
      <c r="N28" s="8">
        <v>0</v>
      </c>
      <c r="O28" s="8">
        <v>0</v>
      </c>
      <c r="P28" s="8">
        <v>2077</v>
      </c>
      <c r="Q28" s="9">
        <v>0.79345664280031825</v>
      </c>
      <c r="R28" s="9">
        <v>0.79345664280031825</v>
      </c>
      <c r="S28" s="9" t="s">
        <v>30</v>
      </c>
      <c r="T28" s="9" t="s">
        <v>30</v>
      </c>
      <c r="U28" s="10">
        <v>1660</v>
      </c>
      <c r="V28" s="10">
        <v>0</v>
      </c>
      <c r="W28" s="10">
        <v>0</v>
      </c>
      <c r="X28" s="10">
        <v>1660</v>
      </c>
      <c r="Y28" s="10">
        <v>306</v>
      </c>
      <c r="Z28" s="10">
        <f t="shared" si="0"/>
        <v>1966</v>
      </c>
      <c r="AA28" s="10">
        <v>302</v>
      </c>
      <c r="AB28" s="10">
        <v>24</v>
      </c>
    </row>
    <row r="29" spans="1:28" x14ac:dyDescent="0.3">
      <c r="A29" s="7" t="s">
        <v>84</v>
      </c>
      <c r="B29" s="7" t="s">
        <v>62</v>
      </c>
      <c r="C29" s="7" t="s">
        <v>85</v>
      </c>
      <c r="D29" s="20">
        <v>45689</v>
      </c>
      <c r="E29" s="8">
        <v>11067</v>
      </c>
      <c r="F29" s="8">
        <v>3367</v>
      </c>
      <c r="G29" s="8">
        <v>6900</v>
      </c>
      <c r="H29" s="8">
        <v>21334</v>
      </c>
      <c r="I29" s="8">
        <v>6085</v>
      </c>
      <c r="J29" s="8">
        <v>3328</v>
      </c>
      <c r="K29" s="8">
        <v>6539</v>
      </c>
      <c r="L29" s="8">
        <v>15952</v>
      </c>
      <c r="M29" s="8">
        <v>4982</v>
      </c>
      <c r="N29" s="8">
        <v>39</v>
      </c>
      <c r="O29" s="8">
        <v>361</v>
      </c>
      <c r="P29" s="8">
        <v>5382</v>
      </c>
      <c r="Q29" s="9">
        <v>0.74772663354270175</v>
      </c>
      <c r="R29" s="9">
        <v>0.54983283636035063</v>
      </c>
      <c r="S29" s="9">
        <v>0.98841698841698844</v>
      </c>
      <c r="T29" s="9">
        <v>0.94768115942028985</v>
      </c>
      <c r="U29" s="10">
        <v>3265</v>
      </c>
      <c r="V29" s="10">
        <v>0</v>
      </c>
      <c r="W29" s="10">
        <v>0</v>
      </c>
      <c r="X29" s="10">
        <v>3265</v>
      </c>
      <c r="Y29" s="10">
        <v>1042</v>
      </c>
      <c r="Z29" s="10">
        <f t="shared" si="0"/>
        <v>4307</v>
      </c>
      <c r="AA29" s="10">
        <v>981</v>
      </c>
      <c r="AB29" s="10">
        <v>364</v>
      </c>
    </row>
    <row r="30" spans="1:28" x14ac:dyDescent="0.3">
      <c r="A30" s="7" t="s">
        <v>86</v>
      </c>
      <c r="B30" s="7" t="s">
        <v>62</v>
      </c>
      <c r="C30" s="7" t="s">
        <v>87</v>
      </c>
      <c r="D30" s="19">
        <v>45689</v>
      </c>
      <c r="E30" s="8">
        <v>14163</v>
      </c>
      <c r="F30" s="8">
        <v>0</v>
      </c>
      <c r="G30" s="8">
        <v>9273</v>
      </c>
      <c r="H30" s="8">
        <v>23436</v>
      </c>
      <c r="I30" s="8">
        <v>7506</v>
      </c>
      <c r="J30" s="8">
        <v>0</v>
      </c>
      <c r="K30" s="8">
        <v>9102</v>
      </c>
      <c r="L30" s="8">
        <v>16608</v>
      </c>
      <c r="M30" s="8">
        <v>6657</v>
      </c>
      <c r="N30" s="8">
        <v>0</v>
      </c>
      <c r="O30" s="8">
        <v>171</v>
      </c>
      <c r="P30" s="8">
        <v>6828</v>
      </c>
      <c r="Q30" s="9">
        <v>0.70865335381464412</v>
      </c>
      <c r="R30" s="9">
        <v>0.52997246346113114</v>
      </c>
      <c r="S30" s="9" t="s">
        <v>30</v>
      </c>
      <c r="T30" s="9">
        <v>0.9815593659010029</v>
      </c>
      <c r="U30" s="10">
        <v>3307</v>
      </c>
      <c r="V30" s="10">
        <v>0</v>
      </c>
      <c r="W30" s="10">
        <v>0</v>
      </c>
      <c r="X30" s="10">
        <v>3307</v>
      </c>
      <c r="Y30" s="10">
        <v>329</v>
      </c>
      <c r="Z30" s="10">
        <f t="shared" si="0"/>
        <v>3636</v>
      </c>
      <c r="AA30" s="10">
        <v>2473</v>
      </c>
      <c r="AB30" s="10">
        <v>1069</v>
      </c>
    </row>
    <row r="31" spans="1:28" x14ac:dyDescent="0.3">
      <c r="A31" s="7" t="s">
        <v>88</v>
      </c>
      <c r="B31" s="7" t="s">
        <v>62</v>
      </c>
      <c r="C31" s="7" t="s">
        <v>89</v>
      </c>
      <c r="D31" s="20">
        <v>45689</v>
      </c>
      <c r="E31" s="11">
        <v>6478</v>
      </c>
      <c r="F31" s="11">
        <v>0</v>
      </c>
      <c r="G31" s="11">
        <v>7589</v>
      </c>
      <c r="H31" s="11">
        <v>14067</v>
      </c>
      <c r="I31" s="11">
        <v>3347</v>
      </c>
      <c r="J31" s="11">
        <v>0</v>
      </c>
      <c r="K31" s="11">
        <v>7407</v>
      </c>
      <c r="L31" s="11">
        <v>10754</v>
      </c>
      <c r="M31" s="11">
        <v>3131</v>
      </c>
      <c r="N31" s="11">
        <v>0</v>
      </c>
      <c r="O31" s="11">
        <v>182</v>
      </c>
      <c r="P31" s="11">
        <v>3313</v>
      </c>
      <c r="Q31" s="12">
        <v>0.76448425392763208</v>
      </c>
      <c r="R31" s="12">
        <v>0.51667181228774317</v>
      </c>
      <c r="S31" s="12" t="s">
        <v>30</v>
      </c>
      <c r="T31" s="12">
        <v>0.97601792067466064</v>
      </c>
      <c r="U31" s="13">
        <v>2145</v>
      </c>
      <c r="V31" s="13">
        <v>0</v>
      </c>
      <c r="W31" s="13">
        <v>198</v>
      </c>
      <c r="X31" s="13">
        <v>2343</v>
      </c>
      <c r="Y31" s="13">
        <v>291</v>
      </c>
      <c r="Z31" s="13">
        <f t="shared" si="0"/>
        <v>2634</v>
      </c>
      <c r="AA31" s="13">
        <v>685</v>
      </c>
      <c r="AB31" s="13">
        <v>446</v>
      </c>
    </row>
    <row r="32" spans="1:28" x14ac:dyDescent="0.3">
      <c r="A32" s="7" t="s">
        <v>90</v>
      </c>
      <c r="B32" s="7" t="s">
        <v>62</v>
      </c>
      <c r="C32" s="7" t="s">
        <v>91</v>
      </c>
      <c r="D32" s="19">
        <v>45689</v>
      </c>
      <c r="E32" s="8">
        <v>12884</v>
      </c>
      <c r="F32" s="8">
        <v>0</v>
      </c>
      <c r="G32" s="8">
        <v>10368</v>
      </c>
      <c r="H32" s="8">
        <v>23252</v>
      </c>
      <c r="I32" s="8">
        <v>6175</v>
      </c>
      <c r="J32" s="8">
        <v>0</v>
      </c>
      <c r="K32" s="8">
        <v>9109</v>
      </c>
      <c r="L32" s="8">
        <v>15284</v>
      </c>
      <c r="M32" s="8">
        <v>6709</v>
      </c>
      <c r="N32" s="8">
        <v>0</v>
      </c>
      <c r="O32" s="8">
        <v>1259</v>
      </c>
      <c r="P32" s="8">
        <v>7968</v>
      </c>
      <c r="Q32" s="9">
        <v>0.65731980044727334</v>
      </c>
      <c r="R32" s="9">
        <v>0.47927662216702888</v>
      </c>
      <c r="S32" s="9" t="s">
        <v>30</v>
      </c>
      <c r="T32" s="9">
        <v>0.87856867283950613</v>
      </c>
      <c r="U32" s="10">
        <v>4406</v>
      </c>
      <c r="V32" s="10">
        <v>0</v>
      </c>
      <c r="W32" s="10">
        <v>0</v>
      </c>
      <c r="X32" s="10">
        <v>4406</v>
      </c>
      <c r="Y32" s="10">
        <v>1159</v>
      </c>
      <c r="Z32" s="10">
        <f t="shared" si="0"/>
        <v>5565</v>
      </c>
      <c r="AA32" s="10">
        <v>1831</v>
      </c>
      <c r="AB32" s="10">
        <v>750</v>
      </c>
    </row>
    <row r="33" spans="1:28" x14ac:dyDescent="0.3">
      <c r="A33" s="7" t="s">
        <v>92</v>
      </c>
      <c r="B33" s="7" t="s">
        <v>62</v>
      </c>
      <c r="C33" s="7" t="s">
        <v>93</v>
      </c>
      <c r="D33" s="20">
        <v>45689</v>
      </c>
      <c r="E33" s="8">
        <v>12788</v>
      </c>
      <c r="F33" s="8">
        <v>0</v>
      </c>
      <c r="G33" s="8">
        <v>13626</v>
      </c>
      <c r="H33" s="8">
        <v>26414</v>
      </c>
      <c r="I33" s="8">
        <v>6024</v>
      </c>
      <c r="J33" s="8">
        <v>0</v>
      </c>
      <c r="K33" s="8">
        <v>13495</v>
      </c>
      <c r="L33" s="8">
        <v>19519</v>
      </c>
      <c r="M33" s="8">
        <v>6764</v>
      </c>
      <c r="N33" s="8">
        <v>0</v>
      </c>
      <c r="O33" s="8">
        <v>131</v>
      </c>
      <c r="P33" s="8">
        <v>6895</v>
      </c>
      <c r="Q33" s="9">
        <v>0.73896418565912014</v>
      </c>
      <c r="R33" s="9">
        <v>0.47106662496090085</v>
      </c>
      <c r="S33" s="9" t="s">
        <v>30</v>
      </c>
      <c r="T33" s="9">
        <v>0.99038602671363574</v>
      </c>
      <c r="U33" s="10">
        <v>5893</v>
      </c>
      <c r="V33" s="10">
        <v>0</v>
      </c>
      <c r="W33" s="10">
        <v>0</v>
      </c>
      <c r="X33" s="10">
        <v>5893</v>
      </c>
      <c r="Y33" s="10">
        <v>339</v>
      </c>
      <c r="Z33" s="10">
        <f t="shared" si="0"/>
        <v>6232</v>
      </c>
      <c r="AA33" s="10">
        <v>1246</v>
      </c>
      <c r="AB33" s="10">
        <v>547</v>
      </c>
    </row>
    <row r="34" spans="1:28" x14ac:dyDescent="0.3">
      <c r="A34" s="7" t="s">
        <v>94</v>
      </c>
      <c r="B34" s="7" t="s">
        <v>62</v>
      </c>
      <c r="C34" s="7" t="s">
        <v>95</v>
      </c>
      <c r="D34" s="19">
        <v>45689</v>
      </c>
      <c r="E34" s="8">
        <v>0</v>
      </c>
      <c r="F34" s="8">
        <v>5007</v>
      </c>
      <c r="G34" s="8">
        <v>0</v>
      </c>
      <c r="H34" s="8">
        <v>5007</v>
      </c>
      <c r="I34" s="8">
        <v>0</v>
      </c>
      <c r="J34" s="8">
        <v>4942</v>
      </c>
      <c r="K34" s="8">
        <v>0</v>
      </c>
      <c r="L34" s="8">
        <v>4942</v>
      </c>
      <c r="M34" s="8">
        <v>0</v>
      </c>
      <c r="N34" s="8">
        <v>65</v>
      </c>
      <c r="O34" s="8">
        <v>0</v>
      </c>
      <c r="P34" s="8">
        <v>65</v>
      </c>
      <c r="Q34" s="9">
        <v>0.98701817455562213</v>
      </c>
      <c r="R34" s="9" t="s">
        <v>30</v>
      </c>
      <c r="S34" s="9">
        <v>0.98701817455562213</v>
      </c>
      <c r="T34" s="9" t="s">
        <v>30</v>
      </c>
      <c r="U34" s="10">
        <v>0</v>
      </c>
      <c r="V34" s="10">
        <v>0</v>
      </c>
      <c r="W34" s="10">
        <v>0</v>
      </c>
      <c r="X34" s="10">
        <v>0</v>
      </c>
      <c r="Y34" s="10">
        <v>186</v>
      </c>
      <c r="Z34" s="10">
        <f t="shared" si="0"/>
        <v>186</v>
      </c>
      <c r="AA34" s="10">
        <v>0</v>
      </c>
      <c r="AB34" s="10">
        <v>0</v>
      </c>
    </row>
    <row r="35" spans="1:28" x14ac:dyDescent="0.3">
      <c r="A35" s="7" t="s">
        <v>96</v>
      </c>
      <c r="B35" s="7" t="s">
        <v>62</v>
      </c>
      <c r="C35" s="7" t="s">
        <v>97</v>
      </c>
      <c r="D35" s="20">
        <v>45689</v>
      </c>
      <c r="E35" s="8">
        <v>0</v>
      </c>
      <c r="F35" s="8">
        <v>0</v>
      </c>
      <c r="G35" s="8">
        <v>1349</v>
      </c>
      <c r="H35" s="8">
        <v>1349</v>
      </c>
      <c r="I35" s="8">
        <v>0</v>
      </c>
      <c r="J35" s="8">
        <v>0</v>
      </c>
      <c r="K35" s="8">
        <v>1312</v>
      </c>
      <c r="L35" s="8">
        <v>1312</v>
      </c>
      <c r="M35" s="8">
        <v>0</v>
      </c>
      <c r="N35" s="8">
        <v>0</v>
      </c>
      <c r="O35" s="8">
        <v>37</v>
      </c>
      <c r="P35" s="8">
        <v>37</v>
      </c>
      <c r="Q35" s="9">
        <v>0.97257227575982208</v>
      </c>
      <c r="R35" s="9" t="s">
        <v>30</v>
      </c>
      <c r="S35" s="9" t="s">
        <v>30</v>
      </c>
      <c r="T35" s="9">
        <v>0.97257227575982208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f t="shared" si="0"/>
        <v>0</v>
      </c>
      <c r="AA35" s="10">
        <v>0</v>
      </c>
      <c r="AB35" s="10">
        <v>0</v>
      </c>
    </row>
    <row r="36" spans="1:28" x14ac:dyDescent="0.3">
      <c r="A36" s="7" t="s">
        <v>98</v>
      </c>
      <c r="B36" s="7" t="s">
        <v>62</v>
      </c>
      <c r="C36" s="7" t="s">
        <v>99</v>
      </c>
      <c r="D36" s="19">
        <v>45689</v>
      </c>
      <c r="E36" s="8">
        <v>23359</v>
      </c>
      <c r="F36" s="8">
        <v>456</v>
      </c>
      <c r="G36" s="8">
        <v>14710</v>
      </c>
      <c r="H36" s="8">
        <v>38525</v>
      </c>
      <c r="I36" s="8">
        <v>14007</v>
      </c>
      <c r="J36" s="8">
        <v>449</v>
      </c>
      <c r="K36" s="8">
        <v>13770</v>
      </c>
      <c r="L36" s="8">
        <v>28226</v>
      </c>
      <c r="M36" s="8">
        <v>9352</v>
      </c>
      <c r="N36" s="8">
        <v>7</v>
      </c>
      <c r="O36" s="8">
        <v>940</v>
      </c>
      <c r="P36" s="8">
        <v>10299</v>
      </c>
      <c r="Q36" s="9">
        <v>0.73266709928617779</v>
      </c>
      <c r="R36" s="9">
        <v>0.59964039556487858</v>
      </c>
      <c r="S36" s="9">
        <v>0.98464912280701755</v>
      </c>
      <c r="T36" s="9">
        <v>0.93609789259007481</v>
      </c>
      <c r="U36" s="10">
        <v>4254</v>
      </c>
      <c r="V36" s="10">
        <v>0</v>
      </c>
      <c r="W36" s="10">
        <v>51</v>
      </c>
      <c r="X36" s="10">
        <v>4305</v>
      </c>
      <c r="Y36" s="10">
        <v>687</v>
      </c>
      <c r="Z36" s="10">
        <f t="shared" si="0"/>
        <v>4992</v>
      </c>
      <c r="AA36" s="10">
        <v>2796</v>
      </c>
      <c r="AB36" s="10">
        <v>1691</v>
      </c>
    </row>
    <row r="37" spans="1:28" x14ac:dyDescent="0.3">
      <c r="A37" s="7" t="s">
        <v>100</v>
      </c>
      <c r="B37" s="7" t="s">
        <v>62</v>
      </c>
      <c r="C37" s="7" t="s">
        <v>101</v>
      </c>
      <c r="D37" s="20">
        <v>45689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9" t="s">
        <v>30</v>
      </c>
      <c r="R37" s="9" t="s">
        <v>30</v>
      </c>
      <c r="S37" s="9" t="s">
        <v>30</v>
      </c>
      <c r="T37" s="9" t="s">
        <v>30</v>
      </c>
      <c r="U37" s="10">
        <v>0</v>
      </c>
      <c r="V37" s="10">
        <v>0</v>
      </c>
      <c r="W37" s="10">
        <v>0</v>
      </c>
      <c r="X37" s="10">
        <v>0</v>
      </c>
      <c r="Y37" s="10">
        <v>28</v>
      </c>
      <c r="Z37" s="10">
        <f t="shared" si="0"/>
        <v>28</v>
      </c>
      <c r="AA37" s="10">
        <v>0</v>
      </c>
      <c r="AB37" s="10">
        <v>0</v>
      </c>
    </row>
    <row r="38" spans="1:28" x14ac:dyDescent="0.3">
      <c r="A38" s="7" t="s">
        <v>102</v>
      </c>
      <c r="B38" s="7" t="s">
        <v>62</v>
      </c>
      <c r="C38" s="7" t="s">
        <v>103</v>
      </c>
      <c r="D38" s="19">
        <v>45689</v>
      </c>
      <c r="E38" s="8">
        <v>8557</v>
      </c>
      <c r="F38" s="8">
        <v>0</v>
      </c>
      <c r="G38" s="8">
        <v>2886</v>
      </c>
      <c r="H38" s="8">
        <v>11443</v>
      </c>
      <c r="I38" s="8">
        <v>6368</v>
      </c>
      <c r="J38" s="8">
        <v>0</v>
      </c>
      <c r="K38" s="8">
        <v>2886</v>
      </c>
      <c r="L38" s="8">
        <v>9254</v>
      </c>
      <c r="M38" s="8">
        <v>2189</v>
      </c>
      <c r="N38" s="8">
        <v>0</v>
      </c>
      <c r="O38" s="8">
        <v>0</v>
      </c>
      <c r="P38" s="8">
        <v>2189</v>
      </c>
      <c r="Q38" s="9">
        <v>0.80870401118587787</v>
      </c>
      <c r="R38" s="9">
        <v>0.7441860465116279</v>
      </c>
      <c r="S38" s="9" t="s">
        <v>30</v>
      </c>
      <c r="T38" s="9">
        <v>1</v>
      </c>
      <c r="U38" s="10">
        <v>2380</v>
      </c>
      <c r="V38" s="10">
        <v>0</v>
      </c>
      <c r="W38" s="10">
        <v>0</v>
      </c>
      <c r="X38" s="10">
        <v>2380</v>
      </c>
      <c r="Y38" s="10">
        <v>672</v>
      </c>
      <c r="Z38" s="10">
        <f t="shared" si="0"/>
        <v>3052</v>
      </c>
      <c r="AA38" s="10">
        <v>1191</v>
      </c>
      <c r="AB38" s="10">
        <v>738</v>
      </c>
    </row>
    <row r="39" spans="1:28" x14ac:dyDescent="0.3">
      <c r="A39" s="7" t="s">
        <v>104</v>
      </c>
      <c r="B39" s="7" t="s">
        <v>62</v>
      </c>
      <c r="C39" s="7" t="s">
        <v>105</v>
      </c>
      <c r="D39" s="20">
        <v>45689</v>
      </c>
      <c r="E39" s="8">
        <v>5687</v>
      </c>
      <c r="F39" s="8">
        <v>0</v>
      </c>
      <c r="G39" s="8">
        <v>5922</v>
      </c>
      <c r="H39" s="8">
        <v>11609</v>
      </c>
      <c r="I39" s="8">
        <v>2479</v>
      </c>
      <c r="J39" s="8">
        <v>0</v>
      </c>
      <c r="K39" s="8">
        <v>5832</v>
      </c>
      <c r="L39" s="8">
        <v>8311</v>
      </c>
      <c r="M39" s="8">
        <v>3208</v>
      </c>
      <c r="N39" s="8">
        <v>0</v>
      </c>
      <c r="O39" s="8">
        <v>90</v>
      </c>
      <c r="P39" s="8">
        <v>3298</v>
      </c>
      <c r="Q39" s="9">
        <v>0.71591006977345162</v>
      </c>
      <c r="R39" s="9">
        <v>0.43590645331457711</v>
      </c>
      <c r="S39" s="9" t="s">
        <v>30</v>
      </c>
      <c r="T39" s="9">
        <v>0.98480243161094227</v>
      </c>
      <c r="U39" s="10">
        <v>1715</v>
      </c>
      <c r="V39" s="10">
        <v>0</v>
      </c>
      <c r="W39" s="10">
        <v>0</v>
      </c>
      <c r="X39" s="10">
        <v>1715</v>
      </c>
      <c r="Y39" s="10">
        <v>51</v>
      </c>
      <c r="Z39" s="10">
        <f t="shared" si="0"/>
        <v>1766</v>
      </c>
      <c r="AA39" s="10">
        <v>718</v>
      </c>
      <c r="AB39" s="10">
        <v>94</v>
      </c>
    </row>
    <row r="40" spans="1:28" x14ac:dyDescent="0.3">
      <c r="A40" s="7" t="s">
        <v>106</v>
      </c>
      <c r="B40" s="7" t="s">
        <v>62</v>
      </c>
      <c r="C40" s="7" t="s">
        <v>107</v>
      </c>
      <c r="D40" s="19">
        <v>45689</v>
      </c>
      <c r="E40" s="8">
        <v>0</v>
      </c>
      <c r="F40" s="8">
        <v>0</v>
      </c>
      <c r="G40" s="8">
        <v>695</v>
      </c>
      <c r="H40" s="8">
        <v>695</v>
      </c>
      <c r="I40" s="8">
        <v>0</v>
      </c>
      <c r="J40" s="8">
        <v>0</v>
      </c>
      <c r="K40" s="8">
        <v>695</v>
      </c>
      <c r="L40" s="8">
        <v>695</v>
      </c>
      <c r="M40" s="8">
        <v>0</v>
      </c>
      <c r="N40" s="8">
        <v>0</v>
      </c>
      <c r="O40" s="8">
        <v>0</v>
      </c>
      <c r="P40" s="8">
        <v>0</v>
      </c>
      <c r="Q40" s="9">
        <v>1</v>
      </c>
      <c r="R40" s="9" t="s">
        <v>30</v>
      </c>
      <c r="S40" s="9" t="s">
        <v>30</v>
      </c>
      <c r="T40" s="9">
        <v>1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f t="shared" si="0"/>
        <v>0</v>
      </c>
      <c r="AA40" s="10">
        <v>0</v>
      </c>
      <c r="AB40" s="10">
        <v>0</v>
      </c>
    </row>
    <row r="41" spans="1:28" x14ac:dyDescent="0.3">
      <c r="A41" s="7" t="s">
        <v>108</v>
      </c>
      <c r="B41" s="7" t="s">
        <v>62</v>
      </c>
      <c r="C41" s="7" t="s">
        <v>109</v>
      </c>
      <c r="D41" s="20">
        <v>45689</v>
      </c>
      <c r="E41" s="8">
        <v>12348</v>
      </c>
      <c r="F41" s="8">
        <v>0</v>
      </c>
      <c r="G41" s="8">
        <v>0</v>
      </c>
      <c r="H41" s="8">
        <v>12348</v>
      </c>
      <c r="I41" s="8">
        <v>9153</v>
      </c>
      <c r="J41" s="8">
        <v>0</v>
      </c>
      <c r="K41" s="8">
        <v>0</v>
      </c>
      <c r="L41" s="8">
        <v>9153</v>
      </c>
      <c r="M41" s="8">
        <v>3195</v>
      </c>
      <c r="N41" s="8">
        <v>0</v>
      </c>
      <c r="O41" s="8">
        <v>0</v>
      </c>
      <c r="P41" s="8">
        <v>3195</v>
      </c>
      <c r="Q41" s="9">
        <v>0.74125364431486884</v>
      </c>
      <c r="R41" s="9">
        <v>0.74125364431486884</v>
      </c>
      <c r="S41" s="9" t="s">
        <v>30</v>
      </c>
      <c r="T41" s="9" t="s">
        <v>30</v>
      </c>
      <c r="U41" s="10">
        <v>1231</v>
      </c>
      <c r="V41" s="10">
        <v>0</v>
      </c>
      <c r="W41" s="10">
        <v>0</v>
      </c>
      <c r="X41" s="10">
        <v>1231</v>
      </c>
      <c r="Y41" s="10">
        <v>252</v>
      </c>
      <c r="Z41" s="10">
        <f t="shared" si="0"/>
        <v>1483</v>
      </c>
      <c r="AA41" s="10">
        <v>512</v>
      </c>
      <c r="AB41" s="10">
        <v>203</v>
      </c>
    </row>
    <row r="42" spans="1:28" x14ac:dyDescent="0.3">
      <c r="A42" s="7" t="s">
        <v>110</v>
      </c>
      <c r="B42" s="7" t="s">
        <v>62</v>
      </c>
      <c r="C42" s="7" t="s">
        <v>111</v>
      </c>
      <c r="D42" s="19">
        <v>45689</v>
      </c>
      <c r="E42" s="8">
        <v>0</v>
      </c>
      <c r="F42" s="8">
        <v>0</v>
      </c>
      <c r="G42" s="8">
        <v>7981</v>
      </c>
      <c r="H42" s="8">
        <v>7981</v>
      </c>
      <c r="I42" s="8">
        <v>0</v>
      </c>
      <c r="J42" s="8">
        <v>0</v>
      </c>
      <c r="K42" s="8">
        <v>7863</v>
      </c>
      <c r="L42" s="8">
        <v>7863</v>
      </c>
      <c r="M42" s="8">
        <v>0</v>
      </c>
      <c r="N42" s="8">
        <v>0</v>
      </c>
      <c r="O42" s="8">
        <v>118</v>
      </c>
      <c r="P42" s="8">
        <v>118</v>
      </c>
      <c r="Q42" s="9">
        <v>0.98521488535271273</v>
      </c>
      <c r="R42" s="9" t="s">
        <v>30</v>
      </c>
      <c r="S42" s="9" t="s">
        <v>30</v>
      </c>
      <c r="T42" s="9">
        <v>0.98521488535271273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f t="shared" si="0"/>
        <v>0</v>
      </c>
      <c r="AA42" s="10">
        <v>0</v>
      </c>
      <c r="AB42" s="10">
        <v>0</v>
      </c>
    </row>
    <row r="43" spans="1:28" x14ac:dyDescent="0.3">
      <c r="A43" s="7" t="s">
        <v>112</v>
      </c>
      <c r="B43" s="7" t="s">
        <v>62</v>
      </c>
      <c r="C43" s="7" t="s">
        <v>113</v>
      </c>
      <c r="D43" s="20">
        <v>45689</v>
      </c>
      <c r="E43" s="11">
        <v>8215</v>
      </c>
      <c r="F43" s="11">
        <v>0</v>
      </c>
      <c r="G43" s="11">
        <v>0</v>
      </c>
      <c r="H43" s="11">
        <v>8215</v>
      </c>
      <c r="I43" s="11">
        <v>5490</v>
      </c>
      <c r="J43" s="11">
        <v>0</v>
      </c>
      <c r="K43" s="11">
        <v>0</v>
      </c>
      <c r="L43" s="11">
        <v>5490</v>
      </c>
      <c r="M43" s="11">
        <v>2725</v>
      </c>
      <c r="N43" s="11">
        <v>0</v>
      </c>
      <c r="O43" s="11">
        <v>0</v>
      </c>
      <c r="P43" s="11">
        <v>2725</v>
      </c>
      <c r="Q43" s="12">
        <v>0.66828971393791847</v>
      </c>
      <c r="R43" s="12">
        <v>0.66828971393791847</v>
      </c>
      <c r="S43" s="12" t="s">
        <v>30</v>
      </c>
      <c r="T43" s="12" t="s">
        <v>30</v>
      </c>
      <c r="U43" s="13">
        <v>1055</v>
      </c>
      <c r="V43" s="13">
        <v>0</v>
      </c>
      <c r="W43" s="13">
        <v>0</v>
      </c>
      <c r="X43" s="13">
        <v>1055</v>
      </c>
      <c r="Y43" s="13">
        <v>39</v>
      </c>
      <c r="Z43" s="13">
        <f t="shared" si="0"/>
        <v>1094</v>
      </c>
      <c r="AA43" s="13">
        <v>539</v>
      </c>
      <c r="AB43" s="13">
        <v>324</v>
      </c>
    </row>
    <row r="44" spans="1:28" x14ac:dyDescent="0.3">
      <c r="A44" s="7" t="s">
        <v>114</v>
      </c>
      <c r="B44" s="7" t="s">
        <v>115</v>
      </c>
      <c r="C44" s="7" t="s">
        <v>116</v>
      </c>
      <c r="D44" s="19">
        <v>45689</v>
      </c>
      <c r="E44" s="8">
        <v>0</v>
      </c>
      <c r="F44" s="8">
        <v>0</v>
      </c>
      <c r="G44" s="8">
        <v>3811</v>
      </c>
      <c r="H44" s="8">
        <v>3811</v>
      </c>
      <c r="I44" s="8">
        <v>0</v>
      </c>
      <c r="J44" s="8">
        <v>0</v>
      </c>
      <c r="K44" s="8">
        <v>3811</v>
      </c>
      <c r="L44" s="8">
        <v>3811</v>
      </c>
      <c r="M44" s="8">
        <v>0</v>
      </c>
      <c r="N44" s="8">
        <v>0</v>
      </c>
      <c r="O44" s="8">
        <v>0</v>
      </c>
      <c r="P44" s="8">
        <v>0</v>
      </c>
      <c r="Q44" s="9">
        <v>1</v>
      </c>
      <c r="R44" s="9" t="s">
        <v>30</v>
      </c>
      <c r="S44" s="9" t="s">
        <v>30</v>
      </c>
      <c r="T44" s="9">
        <v>1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f t="shared" si="0"/>
        <v>0</v>
      </c>
      <c r="AA44" s="10">
        <v>0</v>
      </c>
      <c r="AB44" s="10">
        <v>0</v>
      </c>
    </row>
    <row r="45" spans="1:28" x14ac:dyDescent="0.3">
      <c r="A45" s="7" t="s">
        <v>117</v>
      </c>
      <c r="B45" s="7" t="s">
        <v>115</v>
      </c>
      <c r="C45" s="7" t="s">
        <v>118</v>
      </c>
      <c r="D45" s="20">
        <v>45689</v>
      </c>
      <c r="E45" s="8">
        <v>0</v>
      </c>
      <c r="F45" s="8">
        <v>0</v>
      </c>
      <c r="G45" s="8">
        <v>1300</v>
      </c>
      <c r="H45" s="8">
        <v>1300</v>
      </c>
      <c r="I45" s="8">
        <v>0</v>
      </c>
      <c r="J45" s="8">
        <v>0</v>
      </c>
      <c r="K45" s="8">
        <v>1300</v>
      </c>
      <c r="L45" s="8">
        <v>1300</v>
      </c>
      <c r="M45" s="8">
        <v>0</v>
      </c>
      <c r="N45" s="8">
        <v>0</v>
      </c>
      <c r="O45" s="8">
        <v>0</v>
      </c>
      <c r="P45" s="8">
        <v>0</v>
      </c>
      <c r="Q45" s="9">
        <v>1</v>
      </c>
      <c r="R45" s="9" t="s">
        <v>30</v>
      </c>
      <c r="S45" s="9" t="s">
        <v>30</v>
      </c>
      <c r="T45" s="9">
        <v>1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f t="shared" si="0"/>
        <v>0</v>
      </c>
      <c r="AA45" s="10">
        <v>0</v>
      </c>
      <c r="AB45" s="10">
        <v>0</v>
      </c>
    </row>
    <row r="46" spans="1:28" x14ac:dyDescent="0.3">
      <c r="A46" s="7" t="s">
        <v>119</v>
      </c>
      <c r="B46" s="7" t="s">
        <v>115</v>
      </c>
      <c r="C46" s="7" t="s">
        <v>120</v>
      </c>
      <c r="D46" s="19">
        <v>45689</v>
      </c>
      <c r="E46" s="8">
        <v>4700</v>
      </c>
      <c r="F46" s="8">
        <v>0</v>
      </c>
      <c r="G46" s="8">
        <v>0</v>
      </c>
      <c r="H46" s="8">
        <v>4700</v>
      </c>
      <c r="I46" s="8">
        <v>3718</v>
      </c>
      <c r="J46" s="8">
        <v>0</v>
      </c>
      <c r="K46" s="8">
        <v>0</v>
      </c>
      <c r="L46" s="8">
        <v>3718</v>
      </c>
      <c r="M46" s="8">
        <v>982</v>
      </c>
      <c r="N46" s="8">
        <v>0</v>
      </c>
      <c r="O46" s="8">
        <v>0</v>
      </c>
      <c r="P46" s="8">
        <v>982</v>
      </c>
      <c r="Q46" s="9">
        <v>0.791063829787234</v>
      </c>
      <c r="R46" s="9">
        <v>0.791063829787234</v>
      </c>
      <c r="S46" s="9" t="s">
        <v>30</v>
      </c>
      <c r="T46" s="9" t="s">
        <v>30</v>
      </c>
      <c r="U46" s="10">
        <v>979</v>
      </c>
      <c r="V46" s="10">
        <v>0</v>
      </c>
      <c r="W46" s="10">
        <v>0</v>
      </c>
      <c r="X46" s="10">
        <v>979</v>
      </c>
      <c r="Y46" s="10">
        <v>134</v>
      </c>
      <c r="Z46" s="10">
        <f t="shared" si="0"/>
        <v>1113</v>
      </c>
      <c r="AA46" s="10">
        <v>6</v>
      </c>
      <c r="AB46" s="10">
        <v>6</v>
      </c>
    </row>
    <row r="47" spans="1:28" x14ac:dyDescent="0.3">
      <c r="A47" s="7" t="s">
        <v>121</v>
      </c>
      <c r="B47" s="7" t="s">
        <v>115</v>
      </c>
      <c r="C47" s="7" t="s">
        <v>122</v>
      </c>
      <c r="D47" s="20">
        <v>45689</v>
      </c>
      <c r="E47" s="8">
        <v>6330</v>
      </c>
      <c r="F47" s="8">
        <v>0</v>
      </c>
      <c r="G47" s="8">
        <v>5650</v>
      </c>
      <c r="H47" s="8">
        <v>11980</v>
      </c>
      <c r="I47" s="8">
        <v>3161</v>
      </c>
      <c r="J47" s="8">
        <v>0</v>
      </c>
      <c r="K47" s="8">
        <v>5342</v>
      </c>
      <c r="L47" s="8">
        <v>8503</v>
      </c>
      <c r="M47" s="8">
        <v>3169</v>
      </c>
      <c r="N47" s="8">
        <v>0</v>
      </c>
      <c r="O47" s="8">
        <v>308</v>
      </c>
      <c r="P47" s="8">
        <v>3477</v>
      </c>
      <c r="Q47" s="9">
        <v>0.70976627712854756</v>
      </c>
      <c r="R47" s="9">
        <v>0.49936808846761455</v>
      </c>
      <c r="S47" s="9" t="s">
        <v>30</v>
      </c>
      <c r="T47" s="9">
        <v>0.94548672566371683</v>
      </c>
      <c r="U47" s="10">
        <v>2491</v>
      </c>
      <c r="V47" s="10">
        <v>0</v>
      </c>
      <c r="W47" s="10">
        <v>208</v>
      </c>
      <c r="X47" s="10">
        <v>2699</v>
      </c>
      <c r="Y47" s="10">
        <v>611</v>
      </c>
      <c r="Z47" s="10">
        <f t="shared" si="0"/>
        <v>3310</v>
      </c>
      <c r="AA47" s="10">
        <v>992</v>
      </c>
      <c r="AB47" s="10">
        <v>151</v>
      </c>
    </row>
    <row r="48" spans="1:28" x14ac:dyDescent="0.3">
      <c r="A48" s="7" t="s">
        <v>123</v>
      </c>
      <c r="B48" s="7" t="s">
        <v>115</v>
      </c>
      <c r="C48" s="7" t="s">
        <v>124</v>
      </c>
      <c r="D48" s="19">
        <v>45689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9" t="s">
        <v>30</v>
      </c>
      <c r="R48" s="9" t="s">
        <v>30</v>
      </c>
      <c r="S48" s="9" t="s">
        <v>30</v>
      </c>
      <c r="T48" s="9" t="s">
        <v>30</v>
      </c>
      <c r="U48" s="10">
        <v>0</v>
      </c>
      <c r="V48" s="10">
        <v>0</v>
      </c>
      <c r="W48" s="10">
        <v>3</v>
      </c>
      <c r="X48" s="10">
        <v>3</v>
      </c>
      <c r="Y48" s="10">
        <v>79</v>
      </c>
      <c r="Z48" s="10">
        <f t="shared" si="0"/>
        <v>82</v>
      </c>
      <c r="AA48" s="10">
        <v>0</v>
      </c>
      <c r="AB48" s="10">
        <v>0</v>
      </c>
    </row>
    <row r="49" spans="1:28" x14ac:dyDescent="0.3">
      <c r="A49" s="7" t="s">
        <v>125</v>
      </c>
      <c r="B49" s="7" t="s">
        <v>115</v>
      </c>
      <c r="C49" s="7" t="s">
        <v>126</v>
      </c>
      <c r="D49" s="20">
        <v>45689</v>
      </c>
      <c r="E49" s="8">
        <v>0</v>
      </c>
      <c r="F49" s="8">
        <v>0</v>
      </c>
      <c r="G49" s="8">
        <v>7816</v>
      </c>
      <c r="H49" s="8">
        <v>7816</v>
      </c>
      <c r="I49" s="8">
        <v>0</v>
      </c>
      <c r="J49" s="8">
        <v>0</v>
      </c>
      <c r="K49" s="8">
        <v>7745</v>
      </c>
      <c r="L49" s="8">
        <v>7745</v>
      </c>
      <c r="M49" s="8">
        <v>0</v>
      </c>
      <c r="N49" s="8">
        <v>0</v>
      </c>
      <c r="O49" s="8">
        <v>71</v>
      </c>
      <c r="P49" s="8">
        <v>71</v>
      </c>
      <c r="Q49" s="9">
        <v>0.99091606960081879</v>
      </c>
      <c r="R49" s="9" t="s">
        <v>30</v>
      </c>
      <c r="S49" s="9" t="s">
        <v>30</v>
      </c>
      <c r="T49" s="9">
        <v>0.99091606960081879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f t="shared" si="0"/>
        <v>0</v>
      </c>
      <c r="AA49" s="10">
        <v>0</v>
      </c>
      <c r="AB49" s="10">
        <v>0</v>
      </c>
    </row>
    <row r="50" spans="1:28" x14ac:dyDescent="0.3">
      <c r="A50" s="7" t="s">
        <v>127</v>
      </c>
      <c r="B50" s="7" t="s">
        <v>115</v>
      </c>
      <c r="C50" s="7" t="s">
        <v>128</v>
      </c>
      <c r="D50" s="19">
        <v>45689</v>
      </c>
      <c r="E50" s="8">
        <v>0</v>
      </c>
      <c r="F50" s="8">
        <v>0</v>
      </c>
      <c r="G50" s="8">
        <v>1821</v>
      </c>
      <c r="H50" s="8">
        <v>1821</v>
      </c>
      <c r="I50" s="8">
        <v>0</v>
      </c>
      <c r="J50" s="8">
        <v>0</v>
      </c>
      <c r="K50" s="8">
        <v>1820</v>
      </c>
      <c r="L50" s="8">
        <v>1820</v>
      </c>
      <c r="M50" s="8">
        <v>0</v>
      </c>
      <c r="N50" s="8">
        <v>0</v>
      </c>
      <c r="O50" s="8">
        <v>1</v>
      </c>
      <c r="P50" s="8">
        <v>1</v>
      </c>
      <c r="Q50" s="9">
        <v>0.99945085118067001</v>
      </c>
      <c r="R50" s="9" t="s">
        <v>30</v>
      </c>
      <c r="S50" s="9" t="s">
        <v>30</v>
      </c>
      <c r="T50" s="9">
        <v>0.99945085118067001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f t="shared" si="0"/>
        <v>0</v>
      </c>
      <c r="AA50" s="10">
        <v>0</v>
      </c>
      <c r="AB50" s="10">
        <v>0</v>
      </c>
    </row>
    <row r="51" spans="1:28" x14ac:dyDescent="0.3">
      <c r="A51" s="7" t="s">
        <v>129</v>
      </c>
      <c r="B51" s="7" t="s">
        <v>115</v>
      </c>
      <c r="C51" s="7" t="s">
        <v>130</v>
      </c>
      <c r="D51" s="20">
        <v>45689</v>
      </c>
      <c r="E51" s="8">
        <v>0</v>
      </c>
      <c r="F51" s="8">
        <v>0</v>
      </c>
      <c r="G51" s="8">
        <v>1637</v>
      </c>
      <c r="H51" s="8">
        <v>1637</v>
      </c>
      <c r="I51" s="8">
        <v>0</v>
      </c>
      <c r="J51" s="8">
        <v>0</v>
      </c>
      <c r="K51" s="8">
        <v>1637</v>
      </c>
      <c r="L51" s="8">
        <v>1637</v>
      </c>
      <c r="M51" s="8">
        <v>0</v>
      </c>
      <c r="N51" s="8">
        <v>0</v>
      </c>
      <c r="O51" s="8">
        <v>0</v>
      </c>
      <c r="P51" s="8">
        <v>0</v>
      </c>
      <c r="Q51" s="9">
        <v>1</v>
      </c>
      <c r="R51" s="9" t="s">
        <v>30</v>
      </c>
      <c r="S51" s="9" t="s">
        <v>30</v>
      </c>
      <c r="T51" s="9">
        <v>1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f t="shared" si="0"/>
        <v>0</v>
      </c>
      <c r="AA51" s="10">
        <v>0</v>
      </c>
      <c r="AB51" s="10">
        <v>0</v>
      </c>
    </row>
    <row r="52" spans="1:28" x14ac:dyDescent="0.3">
      <c r="A52" s="7" t="s">
        <v>131</v>
      </c>
      <c r="B52" s="7" t="s">
        <v>115</v>
      </c>
      <c r="C52" s="7" t="s">
        <v>132</v>
      </c>
      <c r="D52" s="19">
        <v>45689</v>
      </c>
      <c r="E52" s="8">
        <v>6292</v>
      </c>
      <c r="F52" s="8">
        <v>0</v>
      </c>
      <c r="G52" s="8">
        <v>1466</v>
      </c>
      <c r="H52" s="8">
        <v>7758</v>
      </c>
      <c r="I52" s="8">
        <v>3996</v>
      </c>
      <c r="J52" s="8">
        <v>0</v>
      </c>
      <c r="K52" s="8">
        <v>1404</v>
      </c>
      <c r="L52" s="8">
        <v>5400</v>
      </c>
      <c r="M52" s="8">
        <v>2296</v>
      </c>
      <c r="N52" s="8">
        <v>0</v>
      </c>
      <c r="O52" s="8">
        <v>62</v>
      </c>
      <c r="P52" s="8">
        <v>2358</v>
      </c>
      <c r="Q52" s="9">
        <v>0.69605568445475641</v>
      </c>
      <c r="R52" s="9">
        <v>0.635092180546726</v>
      </c>
      <c r="S52" s="9" t="s">
        <v>30</v>
      </c>
      <c r="T52" s="9">
        <v>0.95770804911323326</v>
      </c>
      <c r="U52" s="10">
        <v>982</v>
      </c>
      <c r="V52" s="10">
        <v>0</v>
      </c>
      <c r="W52" s="10">
        <v>0</v>
      </c>
      <c r="X52" s="10">
        <v>982</v>
      </c>
      <c r="Y52" s="10">
        <v>1</v>
      </c>
      <c r="Z52" s="10">
        <f t="shared" si="0"/>
        <v>983</v>
      </c>
      <c r="AA52" s="10">
        <v>708</v>
      </c>
      <c r="AB52" s="10">
        <v>392</v>
      </c>
    </row>
    <row r="53" spans="1:28" x14ac:dyDescent="0.3">
      <c r="A53" s="7" t="s">
        <v>133</v>
      </c>
      <c r="B53" s="7" t="s">
        <v>115</v>
      </c>
      <c r="C53" s="7" t="s">
        <v>134</v>
      </c>
      <c r="D53" s="20">
        <v>45689</v>
      </c>
      <c r="E53" s="8">
        <v>9253</v>
      </c>
      <c r="F53" s="8">
        <v>0</v>
      </c>
      <c r="G53" s="8">
        <v>7965</v>
      </c>
      <c r="H53" s="8">
        <v>17218</v>
      </c>
      <c r="I53" s="8">
        <v>5785</v>
      </c>
      <c r="J53" s="8">
        <v>0</v>
      </c>
      <c r="K53" s="8">
        <v>7837</v>
      </c>
      <c r="L53" s="8">
        <v>13622</v>
      </c>
      <c r="M53" s="8">
        <v>3468</v>
      </c>
      <c r="N53" s="8">
        <v>0</v>
      </c>
      <c r="O53" s="8">
        <v>128</v>
      </c>
      <c r="P53" s="8">
        <v>3596</v>
      </c>
      <c r="Q53" s="9">
        <v>0.79114879776977587</v>
      </c>
      <c r="R53" s="9">
        <v>0.62520263698260026</v>
      </c>
      <c r="S53" s="9" t="s">
        <v>30</v>
      </c>
      <c r="T53" s="9">
        <v>0.98392969240426864</v>
      </c>
      <c r="U53" s="10">
        <v>1724</v>
      </c>
      <c r="V53" s="10">
        <v>0</v>
      </c>
      <c r="W53" s="10">
        <v>0</v>
      </c>
      <c r="X53" s="10">
        <v>1724</v>
      </c>
      <c r="Y53" s="10">
        <v>239</v>
      </c>
      <c r="Z53" s="10">
        <f t="shared" si="0"/>
        <v>1963</v>
      </c>
      <c r="AA53" s="10">
        <v>1280</v>
      </c>
      <c r="AB53" s="10">
        <v>0</v>
      </c>
    </row>
    <row r="54" spans="1:28" x14ac:dyDescent="0.3">
      <c r="A54" s="7" t="s">
        <v>135</v>
      </c>
      <c r="B54" s="7" t="s">
        <v>115</v>
      </c>
      <c r="C54" s="7" t="s">
        <v>136</v>
      </c>
      <c r="D54" s="19">
        <v>45689</v>
      </c>
      <c r="E54" s="8">
        <v>0</v>
      </c>
      <c r="F54" s="8">
        <v>0</v>
      </c>
      <c r="G54" s="8">
        <v>278</v>
      </c>
      <c r="H54" s="8">
        <v>278</v>
      </c>
      <c r="I54" s="8">
        <v>0</v>
      </c>
      <c r="J54" s="8">
        <v>0</v>
      </c>
      <c r="K54" s="8">
        <v>278</v>
      </c>
      <c r="L54" s="8">
        <v>278</v>
      </c>
      <c r="M54" s="8">
        <v>0</v>
      </c>
      <c r="N54" s="8">
        <v>0</v>
      </c>
      <c r="O54" s="8">
        <v>0</v>
      </c>
      <c r="P54" s="8">
        <v>0</v>
      </c>
      <c r="Q54" s="9">
        <v>1</v>
      </c>
      <c r="R54" s="9" t="s">
        <v>30</v>
      </c>
      <c r="S54" s="9" t="s">
        <v>30</v>
      </c>
      <c r="T54" s="9">
        <v>1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f t="shared" si="0"/>
        <v>0</v>
      </c>
      <c r="AA54" s="10">
        <v>0</v>
      </c>
      <c r="AB54" s="10">
        <v>0</v>
      </c>
    </row>
    <row r="55" spans="1:28" x14ac:dyDescent="0.3">
      <c r="A55" s="7" t="s">
        <v>137</v>
      </c>
      <c r="B55" s="7" t="s">
        <v>115</v>
      </c>
      <c r="C55" s="7" t="s">
        <v>138</v>
      </c>
      <c r="D55" s="20">
        <v>45689</v>
      </c>
      <c r="E55" s="8">
        <v>0</v>
      </c>
      <c r="F55" s="8">
        <v>0</v>
      </c>
      <c r="G55" s="8">
        <v>7310</v>
      </c>
      <c r="H55" s="8">
        <v>7310</v>
      </c>
      <c r="I55" s="8">
        <v>0</v>
      </c>
      <c r="J55" s="8">
        <v>0</v>
      </c>
      <c r="K55" s="8">
        <v>7142</v>
      </c>
      <c r="L55" s="8">
        <v>7142</v>
      </c>
      <c r="M55" s="8">
        <v>0</v>
      </c>
      <c r="N55" s="8">
        <v>0</v>
      </c>
      <c r="O55" s="8">
        <v>168</v>
      </c>
      <c r="P55" s="8">
        <v>168</v>
      </c>
      <c r="Q55" s="9">
        <v>0.97701778385772908</v>
      </c>
      <c r="R55" s="9" t="s">
        <v>30</v>
      </c>
      <c r="S55" s="9" t="s">
        <v>30</v>
      </c>
      <c r="T55" s="9">
        <v>0.97701778385772908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f t="shared" si="0"/>
        <v>0</v>
      </c>
      <c r="AA55" s="10">
        <v>0</v>
      </c>
      <c r="AB55" s="10">
        <v>0</v>
      </c>
    </row>
    <row r="56" spans="1:28" x14ac:dyDescent="0.3">
      <c r="A56" s="7" t="s">
        <v>139</v>
      </c>
      <c r="B56" s="7" t="s">
        <v>115</v>
      </c>
      <c r="C56" s="7" t="s">
        <v>140</v>
      </c>
      <c r="D56" s="19">
        <v>45689</v>
      </c>
      <c r="E56" s="8">
        <v>0</v>
      </c>
      <c r="F56" s="8">
        <v>0</v>
      </c>
      <c r="G56" s="8">
        <v>2142</v>
      </c>
      <c r="H56" s="8">
        <v>2142</v>
      </c>
      <c r="I56" s="8">
        <v>0</v>
      </c>
      <c r="J56" s="8">
        <v>0</v>
      </c>
      <c r="K56" s="8">
        <v>2141</v>
      </c>
      <c r="L56" s="8">
        <v>2141</v>
      </c>
      <c r="M56" s="8">
        <v>0</v>
      </c>
      <c r="N56" s="8">
        <v>0</v>
      </c>
      <c r="O56" s="8">
        <v>1</v>
      </c>
      <c r="P56" s="8">
        <v>1</v>
      </c>
      <c r="Q56" s="9">
        <v>0.99953314659197012</v>
      </c>
      <c r="R56" s="9" t="s">
        <v>30</v>
      </c>
      <c r="S56" s="9" t="s">
        <v>30</v>
      </c>
      <c r="T56" s="9">
        <v>0.99953314659197012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f t="shared" si="0"/>
        <v>0</v>
      </c>
      <c r="AA56" s="10">
        <v>0</v>
      </c>
      <c r="AB56" s="10">
        <v>0</v>
      </c>
    </row>
    <row r="57" spans="1:28" x14ac:dyDescent="0.3">
      <c r="A57" s="7" t="s">
        <v>141</v>
      </c>
      <c r="B57" s="7" t="s">
        <v>115</v>
      </c>
      <c r="C57" s="7" t="s">
        <v>142</v>
      </c>
      <c r="D57" s="20">
        <v>45689</v>
      </c>
      <c r="E57" s="8">
        <v>0</v>
      </c>
      <c r="F57" s="8">
        <v>0</v>
      </c>
      <c r="G57" s="8">
        <v>7290</v>
      </c>
      <c r="H57" s="8">
        <v>7290</v>
      </c>
      <c r="I57" s="8">
        <v>0</v>
      </c>
      <c r="J57" s="8">
        <v>0</v>
      </c>
      <c r="K57" s="8">
        <v>7258</v>
      </c>
      <c r="L57" s="8">
        <v>7258</v>
      </c>
      <c r="M57" s="8">
        <v>0</v>
      </c>
      <c r="N57" s="8">
        <v>0</v>
      </c>
      <c r="O57" s="8">
        <v>32</v>
      </c>
      <c r="P57" s="8">
        <v>32</v>
      </c>
      <c r="Q57" s="9">
        <v>0.99561042524005483</v>
      </c>
      <c r="R57" s="9" t="s">
        <v>30</v>
      </c>
      <c r="S57" s="9" t="s">
        <v>30</v>
      </c>
      <c r="T57" s="9">
        <v>0.99561042524005483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f t="shared" si="0"/>
        <v>0</v>
      </c>
      <c r="AA57" s="10">
        <v>0</v>
      </c>
      <c r="AB57" s="10">
        <v>0</v>
      </c>
    </row>
    <row r="58" spans="1:28" x14ac:dyDescent="0.3">
      <c r="A58" s="7" t="s">
        <v>143</v>
      </c>
      <c r="B58" s="7" t="s">
        <v>115</v>
      </c>
      <c r="C58" s="7" t="s">
        <v>144</v>
      </c>
      <c r="D58" s="19">
        <v>45689</v>
      </c>
      <c r="E58" s="8">
        <v>0</v>
      </c>
      <c r="F58" s="8">
        <v>0</v>
      </c>
      <c r="G58" s="8">
        <v>578</v>
      </c>
      <c r="H58" s="8">
        <v>578</v>
      </c>
      <c r="I58" s="8">
        <v>0</v>
      </c>
      <c r="J58" s="8">
        <v>0</v>
      </c>
      <c r="K58" s="8">
        <v>578</v>
      </c>
      <c r="L58" s="8">
        <v>578</v>
      </c>
      <c r="M58" s="8">
        <v>0</v>
      </c>
      <c r="N58" s="8">
        <v>0</v>
      </c>
      <c r="O58" s="8">
        <v>0</v>
      </c>
      <c r="P58" s="8">
        <v>0</v>
      </c>
      <c r="Q58" s="9">
        <v>1</v>
      </c>
      <c r="R58" s="9" t="s">
        <v>30</v>
      </c>
      <c r="S58" s="9" t="s">
        <v>30</v>
      </c>
      <c r="T58" s="9">
        <v>1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f t="shared" si="0"/>
        <v>0</v>
      </c>
      <c r="AA58" s="10">
        <v>0</v>
      </c>
      <c r="AB58" s="10">
        <v>0</v>
      </c>
    </row>
    <row r="59" spans="1:28" x14ac:dyDescent="0.3">
      <c r="A59" s="7" t="s">
        <v>145</v>
      </c>
      <c r="B59" s="7" t="s">
        <v>115</v>
      </c>
      <c r="C59" s="7" t="s">
        <v>146</v>
      </c>
      <c r="D59" s="20">
        <v>45689</v>
      </c>
      <c r="E59" s="8">
        <v>0</v>
      </c>
      <c r="F59" s="8">
        <v>0</v>
      </c>
      <c r="G59" s="8">
        <v>281</v>
      </c>
      <c r="H59" s="8">
        <v>281</v>
      </c>
      <c r="I59" s="8">
        <v>0</v>
      </c>
      <c r="J59" s="8">
        <v>0</v>
      </c>
      <c r="K59" s="8">
        <v>281</v>
      </c>
      <c r="L59" s="8">
        <v>281</v>
      </c>
      <c r="M59" s="8">
        <v>0</v>
      </c>
      <c r="N59" s="8">
        <v>0</v>
      </c>
      <c r="O59" s="8">
        <v>0</v>
      </c>
      <c r="P59" s="8">
        <v>0</v>
      </c>
      <c r="Q59" s="9">
        <v>1</v>
      </c>
      <c r="R59" s="9" t="s">
        <v>30</v>
      </c>
      <c r="S59" s="9" t="s">
        <v>30</v>
      </c>
      <c r="T59" s="9">
        <v>1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f t="shared" si="0"/>
        <v>0</v>
      </c>
      <c r="AA59" s="10">
        <v>0</v>
      </c>
      <c r="AB59" s="10">
        <v>0</v>
      </c>
    </row>
    <row r="60" spans="1:28" x14ac:dyDescent="0.3">
      <c r="A60" s="7" t="s">
        <v>147</v>
      </c>
      <c r="B60" s="7" t="s">
        <v>115</v>
      </c>
      <c r="C60" s="7" t="s">
        <v>148</v>
      </c>
      <c r="D60" s="19">
        <v>45689</v>
      </c>
      <c r="E60" s="8">
        <v>0</v>
      </c>
      <c r="F60" s="8">
        <v>0</v>
      </c>
      <c r="G60" s="8">
        <v>459</v>
      </c>
      <c r="H60" s="8">
        <v>459</v>
      </c>
      <c r="I60" s="8">
        <v>0</v>
      </c>
      <c r="J60" s="8">
        <v>0</v>
      </c>
      <c r="K60" s="8">
        <v>459</v>
      </c>
      <c r="L60" s="8">
        <v>459</v>
      </c>
      <c r="M60" s="8">
        <v>0</v>
      </c>
      <c r="N60" s="8">
        <v>0</v>
      </c>
      <c r="O60" s="8">
        <v>0</v>
      </c>
      <c r="P60" s="8">
        <v>0</v>
      </c>
      <c r="Q60" s="9">
        <v>1</v>
      </c>
      <c r="R60" s="9" t="s">
        <v>30</v>
      </c>
      <c r="S60" s="9" t="s">
        <v>30</v>
      </c>
      <c r="T60" s="9">
        <v>1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f t="shared" si="0"/>
        <v>0</v>
      </c>
      <c r="AA60" s="10">
        <v>0</v>
      </c>
      <c r="AB60" s="10">
        <v>0</v>
      </c>
    </row>
    <row r="61" spans="1:28" x14ac:dyDescent="0.3">
      <c r="A61" s="7" t="s">
        <v>149</v>
      </c>
      <c r="B61" s="7" t="s">
        <v>115</v>
      </c>
      <c r="C61" s="7" t="s">
        <v>150</v>
      </c>
      <c r="D61" s="20">
        <v>45689</v>
      </c>
      <c r="E61" s="8">
        <v>9133</v>
      </c>
      <c r="F61" s="8">
        <v>515</v>
      </c>
      <c r="G61" s="8">
        <v>2333</v>
      </c>
      <c r="H61" s="8">
        <v>11981</v>
      </c>
      <c r="I61" s="8">
        <v>5350</v>
      </c>
      <c r="J61" s="8">
        <v>504</v>
      </c>
      <c r="K61" s="8">
        <v>2104</v>
      </c>
      <c r="L61" s="8">
        <v>7958</v>
      </c>
      <c r="M61" s="8">
        <v>3783</v>
      </c>
      <c r="N61" s="8">
        <v>11</v>
      </c>
      <c r="O61" s="8">
        <v>229</v>
      </c>
      <c r="P61" s="8">
        <v>4023</v>
      </c>
      <c r="Q61" s="9">
        <v>0.66421834571404725</v>
      </c>
      <c r="R61" s="9">
        <v>0.58578780247454287</v>
      </c>
      <c r="S61" s="9">
        <v>0.97864077669902916</v>
      </c>
      <c r="T61" s="9">
        <v>0.90184312044577797</v>
      </c>
      <c r="U61" s="10">
        <v>2110</v>
      </c>
      <c r="V61" s="10">
        <v>0</v>
      </c>
      <c r="W61" s="10">
        <v>0</v>
      </c>
      <c r="X61" s="10">
        <v>2110</v>
      </c>
      <c r="Y61" s="10">
        <v>767</v>
      </c>
      <c r="Z61" s="10">
        <f t="shared" si="0"/>
        <v>2877</v>
      </c>
      <c r="AA61" s="10">
        <v>1237</v>
      </c>
      <c r="AB61" s="10">
        <v>659</v>
      </c>
    </row>
    <row r="62" spans="1:28" x14ac:dyDescent="0.3">
      <c r="A62" s="7" t="s">
        <v>151</v>
      </c>
      <c r="B62" s="7" t="s">
        <v>115</v>
      </c>
      <c r="C62" s="7" t="s">
        <v>152</v>
      </c>
      <c r="D62" s="19">
        <v>45689</v>
      </c>
      <c r="E62" s="8">
        <v>0</v>
      </c>
      <c r="F62" s="8">
        <v>0</v>
      </c>
      <c r="G62" s="8">
        <v>5411</v>
      </c>
      <c r="H62" s="8">
        <v>5411</v>
      </c>
      <c r="I62" s="8">
        <v>0</v>
      </c>
      <c r="J62" s="8">
        <v>0</v>
      </c>
      <c r="K62" s="8">
        <v>4928</v>
      </c>
      <c r="L62" s="8">
        <v>4928</v>
      </c>
      <c r="M62" s="8">
        <v>0</v>
      </c>
      <c r="N62" s="8">
        <v>0</v>
      </c>
      <c r="O62" s="8">
        <v>483</v>
      </c>
      <c r="P62" s="8">
        <v>483</v>
      </c>
      <c r="Q62" s="9">
        <v>0.91073738680465721</v>
      </c>
      <c r="R62" s="9" t="s">
        <v>30</v>
      </c>
      <c r="S62" s="9" t="s">
        <v>30</v>
      </c>
      <c r="T62" s="9">
        <v>0.91073738680465721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f t="shared" si="0"/>
        <v>0</v>
      </c>
      <c r="AA62" s="10">
        <v>0</v>
      </c>
      <c r="AB62" s="10">
        <v>0</v>
      </c>
    </row>
    <row r="63" spans="1:28" x14ac:dyDescent="0.3">
      <c r="A63" s="7" t="s">
        <v>153</v>
      </c>
      <c r="B63" s="7" t="s">
        <v>115</v>
      </c>
      <c r="C63" s="7" t="s">
        <v>154</v>
      </c>
      <c r="D63" s="20">
        <v>45689</v>
      </c>
      <c r="E63" s="8">
        <v>14519</v>
      </c>
      <c r="F63" s="8">
        <v>1625</v>
      </c>
      <c r="G63" s="8">
        <v>882</v>
      </c>
      <c r="H63" s="8">
        <v>17026</v>
      </c>
      <c r="I63" s="8">
        <v>6876</v>
      </c>
      <c r="J63" s="8">
        <v>1555</v>
      </c>
      <c r="K63" s="8">
        <v>581</v>
      </c>
      <c r="L63" s="8">
        <v>9012</v>
      </c>
      <c r="M63" s="8">
        <v>7643</v>
      </c>
      <c r="N63" s="8">
        <v>70</v>
      </c>
      <c r="O63" s="8">
        <v>301</v>
      </c>
      <c r="P63" s="8">
        <v>8014</v>
      </c>
      <c r="Q63" s="9">
        <v>0.52930811699753322</v>
      </c>
      <c r="R63" s="9">
        <v>0.47358633514704868</v>
      </c>
      <c r="S63" s="9">
        <v>0.95692307692307688</v>
      </c>
      <c r="T63" s="9">
        <v>0.65873015873015872</v>
      </c>
      <c r="U63" s="10">
        <v>4242</v>
      </c>
      <c r="V63" s="10">
        <v>0</v>
      </c>
      <c r="W63" s="10">
        <v>0</v>
      </c>
      <c r="X63" s="10">
        <v>4242</v>
      </c>
      <c r="Y63" s="10">
        <v>3931</v>
      </c>
      <c r="Z63" s="10">
        <f t="shared" si="0"/>
        <v>8173</v>
      </c>
      <c r="AA63" s="10">
        <v>723</v>
      </c>
      <c r="AB63" s="10">
        <v>509</v>
      </c>
    </row>
    <row r="64" spans="1:28" x14ac:dyDescent="0.3">
      <c r="A64" s="7" t="s">
        <v>155</v>
      </c>
      <c r="B64" s="7" t="s">
        <v>115</v>
      </c>
      <c r="C64" s="7" t="s">
        <v>156</v>
      </c>
      <c r="D64" s="19">
        <v>45689</v>
      </c>
      <c r="E64" s="8">
        <v>0</v>
      </c>
      <c r="F64" s="8">
        <v>0</v>
      </c>
      <c r="G64" s="8">
        <v>3452</v>
      </c>
      <c r="H64" s="8">
        <v>3452</v>
      </c>
      <c r="I64" s="8">
        <v>0</v>
      </c>
      <c r="J64" s="8">
        <v>0</v>
      </c>
      <c r="K64" s="8">
        <v>3450</v>
      </c>
      <c r="L64" s="8">
        <v>3450</v>
      </c>
      <c r="M64" s="8">
        <v>0</v>
      </c>
      <c r="N64" s="8">
        <v>0</v>
      </c>
      <c r="O64" s="8">
        <v>2</v>
      </c>
      <c r="P64" s="8">
        <v>2</v>
      </c>
      <c r="Q64" s="9">
        <v>0.99942062572421786</v>
      </c>
      <c r="R64" s="9" t="s">
        <v>30</v>
      </c>
      <c r="S64" s="9" t="s">
        <v>30</v>
      </c>
      <c r="T64" s="9">
        <v>0.99942062572421786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f t="shared" si="0"/>
        <v>0</v>
      </c>
      <c r="AA64" s="10">
        <v>0</v>
      </c>
      <c r="AB64" s="10">
        <v>0</v>
      </c>
    </row>
    <row r="65" spans="1:28" x14ac:dyDescent="0.3">
      <c r="A65" s="7" t="s">
        <v>157</v>
      </c>
      <c r="B65" s="7" t="s">
        <v>115</v>
      </c>
      <c r="C65" s="7" t="s">
        <v>158</v>
      </c>
      <c r="D65" s="20">
        <v>45689</v>
      </c>
      <c r="E65" s="8">
        <v>0</v>
      </c>
      <c r="F65" s="8">
        <v>0</v>
      </c>
      <c r="G65" s="8">
        <v>413</v>
      </c>
      <c r="H65" s="8">
        <v>413</v>
      </c>
      <c r="I65" s="8">
        <v>0</v>
      </c>
      <c r="J65" s="8">
        <v>0</v>
      </c>
      <c r="K65" s="8">
        <v>413</v>
      </c>
      <c r="L65" s="8">
        <v>413</v>
      </c>
      <c r="M65" s="8">
        <v>0</v>
      </c>
      <c r="N65" s="8">
        <v>0</v>
      </c>
      <c r="O65" s="8">
        <v>0</v>
      </c>
      <c r="P65" s="8">
        <v>0</v>
      </c>
      <c r="Q65" s="9">
        <v>1</v>
      </c>
      <c r="R65" s="9" t="s">
        <v>30</v>
      </c>
      <c r="S65" s="9" t="s">
        <v>30</v>
      </c>
      <c r="T65" s="9">
        <v>1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f t="shared" si="0"/>
        <v>0</v>
      </c>
      <c r="AA65" s="10">
        <v>0</v>
      </c>
      <c r="AB65" s="10">
        <v>0</v>
      </c>
    </row>
    <row r="66" spans="1:28" x14ac:dyDescent="0.3">
      <c r="A66" s="7" t="s">
        <v>159</v>
      </c>
      <c r="B66" s="7" t="s">
        <v>115</v>
      </c>
      <c r="C66" s="7" t="s">
        <v>160</v>
      </c>
      <c r="D66" s="19">
        <v>45689</v>
      </c>
      <c r="E66" s="8">
        <v>10630</v>
      </c>
      <c r="F66" s="8">
        <v>1051</v>
      </c>
      <c r="G66" s="8">
        <v>7976</v>
      </c>
      <c r="H66" s="8">
        <v>19657</v>
      </c>
      <c r="I66" s="8">
        <v>5785</v>
      </c>
      <c r="J66" s="8">
        <v>902</v>
      </c>
      <c r="K66" s="8">
        <v>7963</v>
      </c>
      <c r="L66" s="8">
        <v>14650</v>
      </c>
      <c r="M66" s="8">
        <v>4845</v>
      </c>
      <c r="N66" s="8">
        <v>149</v>
      </c>
      <c r="O66" s="8">
        <v>13</v>
      </c>
      <c r="P66" s="8">
        <v>5007</v>
      </c>
      <c r="Q66" s="9">
        <v>0.74528157908124337</v>
      </c>
      <c r="R66" s="9">
        <v>0.54421448730009403</v>
      </c>
      <c r="S66" s="9">
        <v>0.85823025689819221</v>
      </c>
      <c r="T66" s="9">
        <v>0.99837011033099299</v>
      </c>
      <c r="U66" s="10">
        <v>2253</v>
      </c>
      <c r="V66" s="10">
        <v>0</v>
      </c>
      <c r="W66" s="10">
        <v>0</v>
      </c>
      <c r="X66" s="10">
        <v>2253</v>
      </c>
      <c r="Y66" s="10">
        <v>483</v>
      </c>
      <c r="Z66" s="10">
        <f t="shared" si="0"/>
        <v>2736</v>
      </c>
      <c r="AA66" s="10">
        <v>1053</v>
      </c>
      <c r="AB66" s="10">
        <v>354</v>
      </c>
    </row>
    <row r="67" spans="1:28" x14ac:dyDescent="0.3">
      <c r="A67" s="7" t="s">
        <v>161</v>
      </c>
      <c r="B67" s="7" t="s">
        <v>115</v>
      </c>
      <c r="C67" s="7" t="s">
        <v>162</v>
      </c>
      <c r="D67" s="20">
        <v>45689</v>
      </c>
      <c r="E67" s="8">
        <v>9867</v>
      </c>
      <c r="F67" s="8">
        <v>0</v>
      </c>
      <c r="G67" s="8">
        <v>5335</v>
      </c>
      <c r="H67" s="8">
        <v>15202</v>
      </c>
      <c r="I67" s="8">
        <v>5522</v>
      </c>
      <c r="J67" s="8">
        <v>0</v>
      </c>
      <c r="K67" s="8">
        <v>4838</v>
      </c>
      <c r="L67" s="8">
        <v>10360</v>
      </c>
      <c r="M67" s="8">
        <v>4345</v>
      </c>
      <c r="N67" s="8">
        <v>0</v>
      </c>
      <c r="O67" s="8">
        <v>497</v>
      </c>
      <c r="P67" s="8">
        <v>4842</v>
      </c>
      <c r="Q67" s="9">
        <v>0.68148927772661494</v>
      </c>
      <c r="R67" s="9">
        <v>0.55964325529542924</v>
      </c>
      <c r="S67" s="9" t="s">
        <v>30</v>
      </c>
      <c r="T67" s="9">
        <v>0.90684161199625113</v>
      </c>
      <c r="U67" s="10">
        <v>3531</v>
      </c>
      <c r="V67" s="10">
        <v>0</v>
      </c>
      <c r="W67" s="10">
        <v>0</v>
      </c>
      <c r="X67" s="10">
        <v>3531</v>
      </c>
      <c r="Y67" s="10">
        <v>283</v>
      </c>
      <c r="Z67" s="10">
        <f t="shared" ref="Z67:Z130" si="1">X67+Y67</f>
        <v>3814</v>
      </c>
      <c r="AA67" s="10">
        <v>823</v>
      </c>
      <c r="AB67" s="10">
        <v>170</v>
      </c>
    </row>
    <row r="68" spans="1:28" x14ac:dyDescent="0.3">
      <c r="A68" s="7" t="s">
        <v>163</v>
      </c>
      <c r="B68" s="7" t="s">
        <v>115</v>
      </c>
      <c r="C68" s="7" t="s">
        <v>164</v>
      </c>
      <c r="D68" s="19">
        <v>45689</v>
      </c>
      <c r="E68" s="8">
        <v>0</v>
      </c>
      <c r="F68" s="8">
        <v>0</v>
      </c>
      <c r="G68" s="8">
        <v>2653</v>
      </c>
      <c r="H68" s="8">
        <v>2653</v>
      </c>
      <c r="I68" s="8">
        <v>0</v>
      </c>
      <c r="J68" s="8">
        <v>0</v>
      </c>
      <c r="K68" s="8">
        <v>2653</v>
      </c>
      <c r="L68" s="8">
        <v>2653</v>
      </c>
      <c r="M68" s="8">
        <v>0</v>
      </c>
      <c r="N68" s="8">
        <v>0</v>
      </c>
      <c r="O68" s="8">
        <v>0</v>
      </c>
      <c r="P68" s="8">
        <v>0</v>
      </c>
      <c r="Q68" s="9">
        <v>1</v>
      </c>
      <c r="R68" s="9" t="s">
        <v>30</v>
      </c>
      <c r="S68" s="9" t="s">
        <v>30</v>
      </c>
      <c r="T68" s="9">
        <v>1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f t="shared" si="1"/>
        <v>0</v>
      </c>
      <c r="AA68" s="10">
        <v>0</v>
      </c>
      <c r="AB68" s="10">
        <v>0</v>
      </c>
    </row>
    <row r="69" spans="1:28" x14ac:dyDescent="0.3">
      <c r="A69" s="7" t="s">
        <v>165</v>
      </c>
      <c r="B69" s="7" t="s">
        <v>115</v>
      </c>
      <c r="C69" s="7" t="s">
        <v>166</v>
      </c>
      <c r="D69" s="20">
        <v>45689</v>
      </c>
      <c r="E69" s="8">
        <v>0</v>
      </c>
      <c r="F69" s="8">
        <v>0</v>
      </c>
      <c r="G69" s="8">
        <v>490</v>
      </c>
      <c r="H69" s="8">
        <v>490</v>
      </c>
      <c r="I69" s="8">
        <v>0</v>
      </c>
      <c r="J69" s="8">
        <v>0</v>
      </c>
      <c r="K69" s="8">
        <v>490</v>
      </c>
      <c r="L69" s="8">
        <v>490</v>
      </c>
      <c r="M69" s="8">
        <v>0</v>
      </c>
      <c r="N69" s="8">
        <v>0</v>
      </c>
      <c r="O69" s="8">
        <v>0</v>
      </c>
      <c r="P69" s="8">
        <v>0</v>
      </c>
      <c r="Q69" s="9">
        <v>1</v>
      </c>
      <c r="R69" s="9" t="s">
        <v>30</v>
      </c>
      <c r="S69" s="9" t="s">
        <v>30</v>
      </c>
      <c r="T69" s="9">
        <v>1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f t="shared" si="1"/>
        <v>0</v>
      </c>
      <c r="AA69" s="10">
        <v>0</v>
      </c>
      <c r="AB69" s="10">
        <v>0</v>
      </c>
    </row>
    <row r="70" spans="1:28" x14ac:dyDescent="0.3">
      <c r="A70" s="7" t="s">
        <v>167</v>
      </c>
      <c r="B70" s="7" t="s">
        <v>115</v>
      </c>
      <c r="C70" s="7" t="s">
        <v>168</v>
      </c>
      <c r="D70" s="19">
        <v>45689</v>
      </c>
      <c r="E70" s="8">
        <v>0</v>
      </c>
      <c r="F70" s="8">
        <v>0</v>
      </c>
      <c r="G70" s="8">
        <v>6625</v>
      </c>
      <c r="H70" s="8">
        <v>6625</v>
      </c>
      <c r="I70" s="8">
        <v>0</v>
      </c>
      <c r="J70" s="8">
        <v>0</v>
      </c>
      <c r="K70" s="8">
        <v>6625</v>
      </c>
      <c r="L70" s="8">
        <v>6625</v>
      </c>
      <c r="M70" s="8">
        <v>0</v>
      </c>
      <c r="N70" s="8">
        <v>0</v>
      </c>
      <c r="O70" s="8">
        <v>0</v>
      </c>
      <c r="P70" s="8">
        <v>0</v>
      </c>
      <c r="Q70" s="9">
        <v>1</v>
      </c>
      <c r="R70" s="9" t="s">
        <v>30</v>
      </c>
      <c r="S70" s="9" t="s">
        <v>30</v>
      </c>
      <c r="T70" s="9">
        <v>1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f t="shared" si="1"/>
        <v>0</v>
      </c>
      <c r="AA70" s="10">
        <v>0</v>
      </c>
      <c r="AB70" s="10">
        <v>0</v>
      </c>
    </row>
    <row r="71" spans="1:28" x14ac:dyDescent="0.3">
      <c r="A71" s="7" t="s">
        <v>169</v>
      </c>
      <c r="B71" s="7" t="s">
        <v>115</v>
      </c>
      <c r="C71" s="7" t="s">
        <v>170</v>
      </c>
      <c r="D71" s="20">
        <v>45689</v>
      </c>
      <c r="E71" s="8">
        <v>7206</v>
      </c>
      <c r="F71" s="8">
        <v>0</v>
      </c>
      <c r="G71" s="8">
        <v>337</v>
      </c>
      <c r="H71" s="8">
        <v>7543</v>
      </c>
      <c r="I71" s="8">
        <v>4758</v>
      </c>
      <c r="J71" s="8">
        <v>0</v>
      </c>
      <c r="K71" s="8">
        <v>337</v>
      </c>
      <c r="L71" s="8">
        <v>5095</v>
      </c>
      <c r="M71" s="8">
        <v>2448</v>
      </c>
      <c r="N71" s="8">
        <v>0</v>
      </c>
      <c r="O71" s="8">
        <v>0</v>
      </c>
      <c r="P71" s="8">
        <v>2448</v>
      </c>
      <c r="Q71" s="9">
        <v>0.67546069203234782</v>
      </c>
      <c r="R71" s="9">
        <v>0.66028309741881763</v>
      </c>
      <c r="S71" s="9" t="s">
        <v>30</v>
      </c>
      <c r="T71" s="9">
        <v>1</v>
      </c>
      <c r="U71" s="10">
        <v>2053</v>
      </c>
      <c r="V71" s="10">
        <v>0</v>
      </c>
      <c r="W71" s="10">
        <v>0</v>
      </c>
      <c r="X71" s="10">
        <v>2053</v>
      </c>
      <c r="Y71" s="10">
        <v>788</v>
      </c>
      <c r="Z71" s="10">
        <f t="shared" si="1"/>
        <v>2841</v>
      </c>
      <c r="AA71" s="10">
        <v>419</v>
      </c>
      <c r="AB71" s="10">
        <v>36</v>
      </c>
    </row>
    <row r="72" spans="1:28" x14ac:dyDescent="0.3">
      <c r="A72" s="7" t="s">
        <v>171</v>
      </c>
      <c r="B72" s="7" t="s">
        <v>115</v>
      </c>
      <c r="C72" s="7" t="s">
        <v>172</v>
      </c>
      <c r="D72" s="19">
        <v>45689</v>
      </c>
      <c r="E72" s="8">
        <v>0</v>
      </c>
      <c r="F72" s="8">
        <v>0</v>
      </c>
      <c r="G72" s="8">
        <v>2969</v>
      </c>
      <c r="H72" s="8">
        <v>2969</v>
      </c>
      <c r="I72" s="8">
        <v>0</v>
      </c>
      <c r="J72" s="8">
        <v>0</v>
      </c>
      <c r="K72" s="8">
        <v>2969</v>
      </c>
      <c r="L72" s="8">
        <v>2969</v>
      </c>
      <c r="M72" s="8">
        <v>0</v>
      </c>
      <c r="N72" s="8">
        <v>0</v>
      </c>
      <c r="O72" s="8">
        <v>0</v>
      </c>
      <c r="P72" s="8">
        <v>0</v>
      </c>
      <c r="Q72" s="9">
        <v>1</v>
      </c>
      <c r="R72" s="9" t="s">
        <v>30</v>
      </c>
      <c r="S72" s="9" t="s">
        <v>30</v>
      </c>
      <c r="T72" s="9">
        <v>1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f t="shared" si="1"/>
        <v>0</v>
      </c>
      <c r="AA72" s="10">
        <v>0</v>
      </c>
      <c r="AB72" s="10">
        <v>0</v>
      </c>
    </row>
    <row r="73" spans="1:28" x14ac:dyDescent="0.3">
      <c r="A73" s="7" t="s">
        <v>173</v>
      </c>
      <c r="B73" s="7" t="s">
        <v>115</v>
      </c>
      <c r="C73" s="7" t="s">
        <v>174</v>
      </c>
      <c r="D73" s="20">
        <v>45689</v>
      </c>
      <c r="E73" s="8">
        <v>8415</v>
      </c>
      <c r="F73" s="8">
        <v>0</v>
      </c>
      <c r="G73" s="8">
        <v>4713</v>
      </c>
      <c r="H73" s="8">
        <v>13128</v>
      </c>
      <c r="I73" s="8">
        <v>5860</v>
      </c>
      <c r="J73" s="8">
        <v>0</v>
      </c>
      <c r="K73" s="8">
        <v>4474</v>
      </c>
      <c r="L73" s="8">
        <v>10334</v>
      </c>
      <c r="M73" s="8">
        <v>2555</v>
      </c>
      <c r="N73" s="8">
        <v>0</v>
      </c>
      <c r="O73" s="8">
        <v>239</v>
      </c>
      <c r="P73" s="8">
        <v>2794</v>
      </c>
      <c r="Q73" s="9">
        <v>0.78717245581962214</v>
      </c>
      <c r="R73" s="9">
        <v>0.69637551990493163</v>
      </c>
      <c r="S73" s="9" t="s">
        <v>30</v>
      </c>
      <c r="T73" s="9">
        <v>0.94928920008487161</v>
      </c>
      <c r="U73" s="10">
        <v>3464</v>
      </c>
      <c r="V73" s="10">
        <v>0</v>
      </c>
      <c r="W73" s="10">
        <v>0</v>
      </c>
      <c r="X73" s="10">
        <v>3464</v>
      </c>
      <c r="Y73" s="10">
        <v>2258</v>
      </c>
      <c r="Z73" s="10">
        <f t="shared" si="1"/>
        <v>5722</v>
      </c>
      <c r="AA73" s="10">
        <v>1956</v>
      </c>
      <c r="AB73" s="10">
        <v>28</v>
      </c>
    </row>
    <row r="74" spans="1:28" x14ac:dyDescent="0.3">
      <c r="A74" s="7" t="s">
        <v>175</v>
      </c>
      <c r="B74" s="7" t="s">
        <v>115</v>
      </c>
      <c r="C74" s="7" t="s">
        <v>176</v>
      </c>
      <c r="D74" s="19">
        <v>45689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9" t="s">
        <v>30</v>
      </c>
      <c r="R74" s="9" t="s">
        <v>30</v>
      </c>
      <c r="S74" s="9" t="s">
        <v>30</v>
      </c>
      <c r="T74" s="9" t="s">
        <v>30</v>
      </c>
      <c r="U74" s="10">
        <v>0</v>
      </c>
      <c r="V74" s="10">
        <v>0</v>
      </c>
      <c r="W74" s="10">
        <v>0</v>
      </c>
      <c r="X74" s="10">
        <v>0</v>
      </c>
      <c r="Y74" s="10">
        <v>27</v>
      </c>
      <c r="Z74" s="10">
        <f t="shared" si="1"/>
        <v>27</v>
      </c>
      <c r="AA74" s="10">
        <v>0</v>
      </c>
      <c r="AB74" s="10">
        <v>0</v>
      </c>
    </row>
    <row r="75" spans="1:28" x14ac:dyDescent="0.3">
      <c r="A75" s="7" t="s">
        <v>177</v>
      </c>
      <c r="B75" s="7" t="s">
        <v>115</v>
      </c>
      <c r="C75" s="7" t="s">
        <v>178</v>
      </c>
      <c r="D75" s="20">
        <v>45689</v>
      </c>
      <c r="E75" s="8">
        <v>11364</v>
      </c>
      <c r="F75" s="8">
        <v>0</v>
      </c>
      <c r="G75" s="8">
        <v>8414</v>
      </c>
      <c r="H75" s="8">
        <v>19778</v>
      </c>
      <c r="I75" s="8">
        <v>7933</v>
      </c>
      <c r="J75" s="8">
        <v>0</v>
      </c>
      <c r="K75" s="8">
        <v>8268</v>
      </c>
      <c r="L75" s="8">
        <v>16201</v>
      </c>
      <c r="M75" s="8">
        <v>3431</v>
      </c>
      <c r="N75" s="8">
        <v>0</v>
      </c>
      <c r="O75" s="8">
        <v>146</v>
      </c>
      <c r="P75" s="8">
        <v>3577</v>
      </c>
      <c r="Q75" s="9">
        <v>0.81914248154515112</v>
      </c>
      <c r="R75" s="9">
        <v>0.69808166138683558</v>
      </c>
      <c r="S75" s="9" t="s">
        <v>30</v>
      </c>
      <c r="T75" s="9">
        <v>0.98264796767292606</v>
      </c>
      <c r="U75" s="10">
        <v>5182</v>
      </c>
      <c r="V75" s="10">
        <v>0</v>
      </c>
      <c r="W75" s="10">
        <v>0</v>
      </c>
      <c r="X75" s="10">
        <v>5182</v>
      </c>
      <c r="Y75" s="10">
        <v>930</v>
      </c>
      <c r="Z75" s="10">
        <f t="shared" si="1"/>
        <v>6112</v>
      </c>
      <c r="AA75" s="10">
        <v>1300</v>
      </c>
      <c r="AB75" s="10">
        <v>567</v>
      </c>
    </row>
    <row r="76" spans="1:28" x14ac:dyDescent="0.3">
      <c r="A76" s="7" t="s">
        <v>179</v>
      </c>
      <c r="B76" s="7" t="s">
        <v>115</v>
      </c>
      <c r="C76" s="7" t="s">
        <v>180</v>
      </c>
      <c r="D76" s="19">
        <v>45689</v>
      </c>
      <c r="E76" s="11">
        <v>9128</v>
      </c>
      <c r="F76" s="11">
        <v>0</v>
      </c>
      <c r="G76" s="11">
        <v>2405</v>
      </c>
      <c r="H76" s="11">
        <v>11533</v>
      </c>
      <c r="I76" s="11">
        <v>3827</v>
      </c>
      <c r="J76" s="11">
        <v>0</v>
      </c>
      <c r="K76" s="11">
        <v>2238</v>
      </c>
      <c r="L76" s="11">
        <v>6065</v>
      </c>
      <c r="M76" s="11">
        <v>5301</v>
      </c>
      <c r="N76" s="11">
        <v>0</v>
      </c>
      <c r="O76" s="11">
        <v>167</v>
      </c>
      <c r="P76" s="11">
        <v>5468</v>
      </c>
      <c r="Q76" s="12">
        <v>0.52588225093210783</v>
      </c>
      <c r="R76" s="12">
        <v>0.41925942156003504</v>
      </c>
      <c r="S76" s="12" t="s">
        <v>30</v>
      </c>
      <c r="T76" s="12">
        <v>0.93056133056133061</v>
      </c>
      <c r="U76" s="13">
        <v>2699</v>
      </c>
      <c r="V76" s="13">
        <v>0</v>
      </c>
      <c r="W76" s="13">
        <v>199</v>
      </c>
      <c r="X76" s="13">
        <v>2898</v>
      </c>
      <c r="Y76" s="13">
        <v>2030</v>
      </c>
      <c r="Z76" s="13">
        <f t="shared" si="1"/>
        <v>4928</v>
      </c>
      <c r="AA76" s="13">
        <v>1465</v>
      </c>
      <c r="AB76" s="13">
        <v>1130</v>
      </c>
    </row>
    <row r="77" spans="1:28" x14ac:dyDescent="0.3">
      <c r="A77" s="7" t="s">
        <v>181</v>
      </c>
      <c r="B77" s="7" t="s">
        <v>115</v>
      </c>
      <c r="C77" s="7" t="s">
        <v>182</v>
      </c>
      <c r="D77" s="20">
        <v>45689</v>
      </c>
      <c r="E77" s="8">
        <v>14759</v>
      </c>
      <c r="F77" s="8">
        <v>0</v>
      </c>
      <c r="G77" s="8">
        <v>3331</v>
      </c>
      <c r="H77" s="8">
        <v>18090</v>
      </c>
      <c r="I77" s="8">
        <v>8720</v>
      </c>
      <c r="J77" s="8">
        <v>0</v>
      </c>
      <c r="K77" s="8">
        <v>2733</v>
      </c>
      <c r="L77" s="8">
        <v>11453</v>
      </c>
      <c r="M77" s="8">
        <v>6039</v>
      </c>
      <c r="N77" s="8">
        <v>0</v>
      </c>
      <c r="O77" s="8">
        <v>598</v>
      </c>
      <c r="P77" s="8">
        <v>6637</v>
      </c>
      <c r="Q77" s="9">
        <v>0.63311221669430628</v>
      </c>
      <c r="R77" s="9">
        <v>0.59082593671657968</v>
      </c>
      <c r="S77" s="9" t="s">
        <v>30</v>
      </c>
      <c r="T77" s="9">
        <v>0.8204743320324227</v>
      </c>
      <c r="U77" s="10">
        <v>4170</v>
      </c>
      <c r="V77" s="10">
        <v>0</v>
      </c>
      <c r="W77" s="10">
        <v>0</v>
      </c>
      <c r="X77" s="10">
        <v>4170</v>
      </c>
      <c r="Y77" s="10">
        <v>1118</v>
      </c>
      <c r="Z77" s="10">
        <f t="shared" si="1"/>
        <v>5288</v>
      </c>
      <c r="AA77" s="10">
        <v>1873</v>
      </c>
      <c r="AB77" s="10">
        <v>1070</v>
      </c>
    </row>
    <row r="78" spans="1:28" x14ac:dyDescent="0.3">
      <c r="A78" s="7" t="s">
        <v>183</v>
      </c>
      <c r="B78" s="7" t="s">
        <v>115</v>
      </c>
      <c r="C78" s="7" t="s">
        <v>184</v>
      </c>
      <c r="D78" s="19">
        <v>45689</v>
      </c>
      <c r="E78" s="8">
        <v>31058</v>
      </c>
      <c r="F78" s="8">
        <v>282</v>
      </c>
      <c r="G78" s="8">
        <v>1801</v>
      </c>
      <c r="H78" s="8">
        <v>33141</v>
      </c>
      <c r="I78" s="8">
        <v>18478</v>
      </c>
      <c r="J78" s="8">
        <v>282</v>
      </c>
      <c r="K78" s="8">
        <v>1794</v>
      </c>
      <c r="L78" s="8">
        <v>20554</v>
      </c>
      <c r="M78" s="8">
        <v>12580</v>
      </c>
      <c r="N78" s="8">
        <v>0</v>
      </c>
      <c r="O78" s="8">
        <v>7</v>
      </c>
      <c r="P78" s="8">
        <v>12587</v>
      </c>
      <c r="Q78" s="9">
        <v>0.62019854560815912</v>
      </c>
      <c r="R78" s="9">
        <v>0.59495138128662506</v>
      </c>
      <c r="S78" s="9">
        <v>1</v>
      </c>
      <c r="T78" s="9">
        <v>0.99611327040533038</v>
      </c>
      <c r="U78" s="10">
        <v>9332</v>
      </c>
      <c r="V78" s="10">
        <v>0</v>
      </c>
      <c r="W78" s="10">
        <v>0</v>
      </c>
      <c r="X78" s="10">
        <v>9332</v>
      </c>
      <c r="Y78" s="10">
        <v>6424</v>
      </c>
      <c r="Z78" s="10">
        <f t="shared" si="1"/>
        <v>15756</v>
      </c>
      <c r="AA78" s="10">
        <v>4028</v>
      </c>
      <c r="AB78" s="10">
        <v>1657</v>
      </c>
    </row>
    <row r="79" spans="1:28" x14ac:dyDescent="0.3">
      <c r="A79" s="7" t="s">
        <v>185</v>
      </c>
      <c r="B79" s="7" t="s">
        <v>115</v>
      </c>
      <c r="C79" s="7" t="s">
        <v>186</v>
      </c>
      <c r="D79" s="20">
        <v>45689</v>
      </c>
      <c r="E79" s="8">
        <v>10786</v>
      </c>
      <c r="F79" s="8">
        <v>1500</v>
      </c>
      <c r="G79" s="8">
        <v>5717</v>
      </c>
      <c r="H79" s="8">
        <v>18003</v>
      </c>
      <c r="I79" s="8">
        <v>5441</v>
      </c>
      <c r="J79" s="8">
        <v>1381</v>
      </c>
      <c r="K79" s="8">
        <v>5429</v>
      </c>
      <c r="L79" s="8">
        <v>12251</v>
      </c>
      <c r="M79" s="8">
        <v>5345</v>
      </c>
      <c r="N79" s="8">
        <v>119</v>
      </c>
      <c r="O79" s="8">
        <v>288</v>
      </c>
      <c r="P79" s="8">
        <v>5752</v>
      </c>
      <c r="Q79" s="9">
        <v>0.68049769482863964</v>
      </c>
      <c r="R79" s="9">
        <v>0.50445021323938444</v>
      </c>
      <c r="S79" s="9">
        <v>0.92066666666666663</v>
      </c>
      <c r="T79" s="9">
        <v>0.94962392863389888</v>
      </c>
      <c r="U79" s="10">
        <v>1592</v>
      </c>
      <c r="V79" s="10">
        <v>42</v>
      </c>
      <c r="W79" s="10">
        <v>46</v>
      </c>
      <c r="X79" s="10">
        <v>1680</v>
      </c>
      <c r="Y79" s="10">
        <v>587</v>
      </c>
      <c r="Z79" s="10">
        <f t="shared" si="1"/>
        <v>2267</v>
      </c>
      <c r="AA79" s="10">
        <v>102</v>
      </c>
      <c r="AB79" s="10">
        <v>25</v>
      </c>
    </row>
    <row r="80" spans="1:28" x14ac:dyDescent="0.3">
      <c r="A80" s="7" t="s">
        <v>187</v>
      </c>
      <c r="B80" s="7" t="s">
        <v>115</v>
      </c>
      <c r="C80" s="7" t="s">
        <v>188</v>
      </c>
      <c r="D80" s="19">
        <v>45689</v>
      </c>
      <c r="E80" s="8">
        <v>18262</v>
      </c>
      <c r="F80" s="8">
        <v>0</v>
      </c>
      <c r="G80" s="8">
        <v>8367</v>
      </c>
      <c r="H80" s="8">
        <v>26629</v>
      </c>
      <c r="I80" s="8">
        <v>9945</v>
      </c>
      <c r="J80" s="8">
        <v>0</v>
      </c>
      <c r="K80" s="8">
        <v>8360</v>
      </c>
      <c r="L80" s="8">
        <v>18305</v>
      </c>
      <c r="M80" s="8">
        <v>8317</v>
      </c>
      <c r="N80" s="8">
        <v>0</v>
      </c>
      <c r="O80" s="8">
        <v>7</v>
      </c>
      <c r="P80" s="8">
        <v>8324</v>
      </c>
      <c r="Q80" s="9">
        <v>0.6874084644560442</v>
      </c>
      <c r="R80" s="9">
        <v>0.54457343116854673</v>
      </c>
      <c r="S80" s="9" t="s">
        <v>30</v>
      </c>
      <c r="T80" s="9">
        <v>0.99916337994502213</v>
      </c>
      <c r="U80" s="10">
        <v>3737</v>
      </c>
      <c r="V80" s="10">
        <v>0</v>
      </c>
      <c r="W80" s="10">
        <v>1</v>
      </c>
      <c r="X80" s="10">
        <v>3738</v>
      </c>
      <c r="Y80" s="10">
        <v>1787</v>
      </c>
      <c r="Z80" s="10">
        <f t="shared" si="1"/>
        <v>5525</v>
      </c>
      <c r="AA80" s="10">
        <v>1767</v>
      </c>
      <c r="AB80" s="10">
        <v>862</v>
      </c>
    </row>
    <row r="81" spans="1:28" x14ac:dyDescent="0.3">
      <c r="A81" s="7" t="s">
        <v>189</v>
      </c>
      <c r="B81" s="7" t="s">
        <v>115</v>
      </c>
      <c r="C81" s="7" t="s">
        <v>190</v>
      </c>
      <c r="D81" s="20">
        <v>45689</v>
      </c>
      <c r="E81" s="8">
        <v>19778</v>
      </c>
      <c r="F81" s="8">
        <v>1807</v>
      </c>
      <c r="G81" s="8">
        <v>0</v>
      </c>
      <c r="H81" s="8">
        <v>21585</v>
      </c>
      <c r="I81" s="8">
        <v>11426</v>
      </c>
      <c r="J81" s="8">
        <v>1695</v>
      </c>
      <c r="K81" s="8">
        <v>0</v>
      </c>
      <c r="L81" s="8">
        <v>13121</v>
      </c>
      <c r="M81" s="8">
        <v>8352</v>
      </c>
      <c r="N81" s="8">
        <v>112</v>
      </c>
      <c r="O81" s="8">
        <v>0</v>
      </c>
      <c r="P81" s="8">
        <v>8464</v>
      </c>
      <c r="Q81" s="9">
        <v>0.60787583970349779</v>
      </c>
      <c r="R81" s="9">
        <v>0.57771260997067453</v>
      </c>
      <c r="S81" s="9">
        <v>0.93801881571665746</v>
      </c>
      <c r="T81" s="9" t="s">
        <v>30</v>
      </c>
      <c r="U81" s="10">
        <v>5806</v>
      </c>
      <c r="V81" s="10">
        <v>2</v>
      </c>
      <c r="W81" s="10">
        <v>0</v>
      </c>
      <c r="X81" s="10">
        <v>5808</v>
      </c>
      <c r="Y81" s="10">
        <v>3425</v>
      </c>
      <c r="Z81" s="10">
        <f t="shared" si="1"/>
        <v>9233</v>
      </c>
      <c r="AA81" s="10">
        <v>2224</v>
      </c>
      <c r="AB81" s="10">
        <v>921</v>
      </c>
    </row>
    <row r="82" spans="1:28" x14ac:dyDescent="0.3">
      <c r="A82" s="7" t="s">
        <v>191</v>
      </c>
      <c r="B82" s="7" t="s">
        <v>115</v>
      </c>
      <c r="C82" s="7" t="s">
        <v>192</v>
      </c>
      <c r="D82" s="19">
        <v>45689</v>
      </c>
      <c r="E82" s="8">
        <v>13122</v>
      </c>
      <c r="F82" s="8">
        <v>478</v>
      </c>
      <c r="G82" s="8">
        <v>8258</v>
      </c>
      <c r="H82" s="8">
        <v>21858</v>
      </c>
      <c r="I82" s="8">
        <v>5789</v>
      </c>
      <c r="J82" s="8">
        <v>478</v>
      </c>
      <c r="K82" s="8">
        <v>7892</v>
      </c>
      <c r="L82" s="8">
        <v>14159</v>
      </c>
      <c r="M82" s="8">
        <v>7333</v>
      </c>
      <c r="N82" s="8">
        <v>0</v>
      </c>
      <c r="O82" s="8">
        <v>366</v>
      </c>
      <c r="P82" s="8">
        <v>7699</v>
      </c>
      <c r="Q82" s="9">
        <v>0.64777198279806025</v>
      </c>
      <c r="R82" s="9">
        <v>0.4411675049535132</v>
      </c>
      <c r="S82" s="9">
        <v>1</v>
      </c>
      <c r="T82" s="9">
        <v>0.95567934124485343</v>
      </c>
      <c r="U82" s="10">
        <v>4837</v>
      </c>
      <c r="V82" s="10">
        <v>0</v>
      </c>
      <c r="W82" s="10">
        <v>0</v>
      </c>
      <c r="X82" s="10">
        <v>4837</v>
      </c>
      <c r="Y82" s="10">
        <v>2954</v>
      </c>
      <c r="Z82" s="10">
        <f t="shared" si="1"/>
        <v>7791</v>
      </c>
      <c r="AA82" s="10">
        <v>1911</v>
      </c>
      <c r="AB82" s="10">
        <v>1275</v>
      </c>
    </row>
    <row r="83" spans="1:28" x14ac:dyDescent="0.3">
      <c r="A83" s="7" t="s">
        <v>193</v>
      </c>
      <c r="B83" s="7" t="s">
        <v>115</v>
      </c>
      <c r="C83" s="7" t="s">
        <v>194</v>
      </c>
      <c r="D83" s="20">
        <v>45689</v>
      </c>
      <c r="E83" s="8">
        <v>8291</v>
      </c>
      <c r="F83" s="8">
        <v>0</v>
      </c>
      <c r="G83" s="8">
        <v>4135</v>
      </c>
      <c r="H83" s="8">
        <v>12426</v>
      </c>
      <c r="I83" s="8">
        <v>5076</v>
      </c>
      <c r="J83" s="8">
        <v>0</v>
      </c>
      <c r="K83" s="8">
        <v>4022</v>
      </c>
      <c r="L83" s="8">
        <v>9098</v>
      </c>
      <c r="M83" s="8">
        <v>3215</v>
      </c>
      <c r="N83" s="8">
        <v>0</v>
      </c>
      <c r="O83" s="8">
        <v>113</v>
      </c>
      <c r="P83" s="8">
        <v>3328</v>
      </c>
      <c r="Q83" s="9">
        <v>0.73217447287944637</v>
      </c>
      <c r="R83" s="9">
        <v>0.61223012905560248</v>
      </c>
      <c r="S83" s="9" t="s">
        <v>30</v>
      </c>
      <c r="T83" s="9">
        <v>0.97267230955259976</v>
      </c>
      <c r="U83" s="10">
        <v>3483</v>
      </c>
      <c r="V83" s="10">
        <v>0</v>
      </c>
      <c r="W83" s="10">
        <v>0</v>
      </c>
      <c r="X83" s="10">
        <v>3483</v>
      </c>
      <c r="Y83" s="10">
        <v>707</v>
      </c>
      <c r="Z83" s="10">
        <f t="shared" si="1"/>
        <v>4190</v>
      </c>
      <c r="AA83" s="10">
        <v>1531</v>
      </c>
      <c r="AB83" s="10">
        <v>358</v>
      </c>
    </row>
    <row r="84" spans="1:28" x14ac:dyDescent="0.3">
      <c r="A84" s="7" t="s">
        <v>195</v>
      </c>
      <c r="B84" s="7" t="s">
        <v>115</v>
      </c>
      <c r="C84" s="7" t="s">
        <v>196</v>
      </c>
      <c r="D84" s="19">
        <v>45689</v>
      </c>
      <c r="E84" s="8">
        <v>11492</v>
      </c>
      <c r="F84" s="8">
        <v>0</v>
      </c>
      <c r="G84" s="8">
        <v>4772</v>
      </c>
      <c r="H84" s="8">
        <v>16264</v>
      </c>
      <c r="I84" s="8">
        <v>6016</v>
      </c>
      <c r="J84" s="8">
        <v>0</v>
      </c>
      <c r="K84" s="8">
        <v>4745</v>
      </c>
      <c r="L84" s="8">
        <v>10761</v>
      </c>
      <c r="M84" s="8">
        <v>5476</v>
      </c>
      <c r="N84" s="8">
        <v>0</v>
      </c>
      <c r="O84" s="8">
        <v>27</v>
      </c>
      <c r="P84" s="8">
        <v>5503</v>
      </c>
      <c r="Q84" s="9">
        <v>0.66164535169699956</v>
      </c>
      <c r="R84" s="9">
        <v>0.52349460494256872</v>
      </c>
      <c r="S84" s="9" t="s">
        <v>30</v>
      </c>
      <c r="T84" s="9">
        <v>0.99434199497066222</v>
      </c>
      <c r="U84" s="10">
        <v>2289</v>
      </c>
      <c r="V84" s="10">
        <v>0</v>
      </c>
      <c r="W84" s="10">
        <v>0</v>
      </c>
      <c r="X84" s="10">
        <v>2289</v>
      </c>
      <c r="Y84" s="10">
        <v>843</v>
      </c>
      <c r="Z84" s="10">
        <f t="shared" si="1"/>
        <v>3132</v>
      </c>
      <c r="AA84" s="10">
        <v>1560</v>
      </c>
      <c r="AB84" s="10">
        <v>669</v>
      </c>
    </row>
    <row r="85" spans="1:28" x14ac:dyDescent="0.3">
      <c r="A85" s="7" t="s">
        <v>197</v>
      </c>
      <c r="B85" s="7" t="s">
        <v>115</v>
      </c>
      <c r="C85" s="7" t="s">
        <v>198</v>
      </c>
      <c r="D85" s="20">
        <v>45689</v>
      </c>
      <c r="E85" s="8">
        <v>5368</v>
      </c>
      <c r="F85" s="8">
        <v>1036</v>
      </c>
      <c r="G85" s="8">
        <v>86</v>
      </c>
      <c r="H85" s="8">
        <v>6490</v>
      </c>
      <c r="I85" s="8">
        <v>3154</v>
      </c>
      <c r="J85" s="8">
        <v>1036</v>
      </c>
      <c r="K85" s="8">
        <v>86</v>
      </c>
      <c r="L85" s="8">
        <v>4276</v>
      </c>
      <c r="M85" s="8">
        <v>2214</v>
      </c>
      <c r="N85" s="8">
        <v>0</v>
      </c>
      <c r="O85" s="8">
        <v>0</v>
      </c>
      <c r="P85" s="8">
        <v>2214</v>
      </c>
      <c r="Q85" s="9">
        <v>0.65885978428351311</v>
      </c>
      <c r="R85" s="9">
        <v>0.58755588673621462</v>
      </c>
      <c r="S85" s="9">
        <v>1</v>
      </c>
      <c r="T85" s="9">
        <v>1</v>
      </c>
      <c r="U85" s="10">
        <v>1304</v>
      </c>
      <c r="V85" s="10">
        <v>0</v>
      </c>
      <c r="W85" s="10">
        <v>0</v>
      </c>
      <c r="X85" s="10">
        <v>1304</v>
      </c>
      <c r="Y85" s="10">
        <v>117</v>
      </c>
      <c r="Z85" s="10">
        <f t="shared" si="1"/>
        <v>1421</v>
      </c>
      <c r="AA85" s="10">
        <v>631</v>
      </c>
      <c r="AB85" s="10">
        <v>219</v>
      </c>
    </row>
    <row r="86" spans="1:28" x14ac:dyDescent="0.3">
      <c r="A86" s="7" t="s">
        <v>199</v>
      </c>
      <c r="B86" s="7" t="s">
        <v>200</v>
      </c>
      <c r="C86" s="7" t="s">
        <v>201</v>
      </c>
      <c r="D86" s="19">
        <v>45689</v>
      </c>
      <c r="E86" s="8">
        <v>5645</v>
      </c>
      <c r="F86" s="8">
        <v>217</v>
      </c>
      <c r="G86" s="8">
        <v>0</v>
      </c>
      <c r="H86" s="8">
        <v>5862</v>
      </c>
      <c r="I86" s="8">
        <v>3347</v>
      </c>
      <c r="J86" s="8">
        <v>217</v>
      </c>
      <c r="K86" s="8">
        <v>0</v>
      </c>
      <c r="L86" s="8">
        <v>3564</v>
      </c>
      <c r="M86" s="8">
        <v>2298</v>
      </c>
      <c r="N86" s="8">
        <v>0</v>
      </c>
      <c r="O86" s="8">
        <v>0</v>
      </c>
      <c r="P86" s="8">
        <v>2298</v>
      </c>
      <c r="Q86" s="9">
        <v>0.60798362333674516</v>
      </c>
      <c r="R86" s="9">
        <v>0.59291408325952166</v>
      </c>
      <c r="S86" s="9">
        <v>1</v>
      </c>
      <c r="T86" s="9" t="s">
        <v>30</v>
      </c>
      <c r="U86" s="10">
        <v>1442</v>
      </c>
      <c r="V86" s="10">
        <v>0</v>
      </c>
      <c r="W86" s="10">
        <v>0</v>
      </c>
      <c r="X86" s="10">
        <v>1442</v>
      </c>
      <c r="Y86" s="10">
        <v>488</v>
      </c>
      <c r="Z86" s="10">
        <f t="shared" si="1"/>
        <v>1930</v>
      </c>
      <c r="AA86" s="10">
        <v>608</v>
      </c>
      <c r="AB86" s="10">
        <v>162</v>
      </c>
    </row>
    <row r="87" spans="1:28" x14ac:dyDescent="0.3">
      <c r="A87" s="7" t="s">
        <v>202</v>
      </c>
      <c r="B87" s="7" t="s">
        <v>200</v>
      </c>
      <c r="C87" s="7" t="s">
        <v>203</v>
      </c>
      <c r="D87" s="20">
        <v>45689</v>
      </c>
      <c r="E87" s="8">
        <v>7895</v>
      </c>
      <c r="F87" s="8">
        <v>0</v>
      </c>
      <c r="G87" s="8">
        <v>0</v>
      </c>
      <c r="H87" s="8">
        <v>7895</v>
      </c>
      <c r="I87" s="8">
        <v>4322</v>
      </c>
      <c r="J87" s="8">
        <v>0</v>
      </c>
      <c r="K87" s="8">
        <v>0</v>
      </c>
      <c r="L87" s="8">
        <v>4322</v>
      </c>
      <c r="M87" s="8">
        <v>3573</v>
      </c>
      <c r="N87" s="8">
        <v>0</v>
      </c>
      <c r="O87" s="8">
        <v>0</v>
      </c>
      <c r="P87" s="8">
        <v>3573</v>
      </c>
      <c r="Q87" s="9">
        <v>0.54743508549715014</v>
      </c>
      <c r="R87" s="9">
        <v>0.54743508549715014</v>
      </c>
      <c r="S87" s="9" t="s">
        <v>30</v>
      </c>
      <c r="T87" s="9" t="s">
        <v>30</v>
      </c>
      <c r="U87" s="10">
        <v>2644</v>
      </c>
      <c r="V87" s="10">
        <v>0</v>
      </c>
      <c r="W87" s="10">
        <v>0</v>
      </c>
      <c r="X87" s="10">
        <v>2644</v>
      </c>
      <c r="Y87" s="10">
        <v>466</v>
      </c>
      <c r="Z87" s="10">
        <f t="shared" si="1"/>
        <v>3110</v>
      </c>
      <c r="AA87" s="10">
        <v>577</v>
      </c>
      <c r="AB87" s="10">
        <v>5</v>
      </c>
    </row>
    <row r="88" spans="1:28" x14ac:dyDescent="0.3">
      <c r="A88" s="7" t="s">
        <v>204</v>
      </c>
      <c r="B88" s="7" t="s">
        <v>200</v>
      </c>
      <c r="C88" s="7" t="s">
        <v>205</v>
      </c>
      <c r="D88" s="19">
        <v>45689</v>
      </c>
      <c r="E88" s="8">
        <v>8651</v>
      </c>
      <c r="F88" s="8">
        <v>881</v>
      </c>
      <c r="G88" s="8">
        <v>2733</v>
      </c>
      <c r="H88" s="8">
        <v>12265</v>
      </c>
      <c r="I88" s="8">
        <v>6460</v>
      </c>
      <c r="J88" s="8">
        <v>881</v>
      </c>
      <c r="K88" s="8">
        <v>2731</v>
      </c>
      <c r="L88" s="8">
        <v>10072</v>
      </c>
      <c r="M88" s="8">
        <v>2191</v>
      </c>
      <c r="N88" s="8">
        <v>0</v>
      </c>
      <c r="O88" s="8">
        <v>2</v>
      </c>
      <c r="P88" s="8">
        <v>2193</v>
      </c>
      <c r="Q88" s="9">
        <v>0.82119853240929475</v>
      </c>
      <c r="R88" s="9">
        <v>0.74673448156282507</v>
      </c>
      <c r="S88" s="9">
        <v>1</v>
      </c>
      <c r="T88" s="9">
        <v>0.99926820343944378</v>
      </c>
      <c r="U88" s="10">
        <v>2311</v>
      </c>
      <c r="V88" s="10">
        <v>0</v>
      </c>
      <c r="W88" s="10">
        <v>18</v>
      </c>
      <c r="X88" s="10">
        <v>2329</v>
      </c>
      <c r="Y88" s="10">
        <v>1393</v>
      </c>
      <c r="Z88" s="10">
        <f t="shared" si="1"/>
        <v>3722</v>
      </c>
      <c r="AA88" s="10">
        <v>698</v>
      </c>
      <c r="AB88" s="10">
        <v>124</v>
      </c>
    </row>
    <row r="89" spans="1:28" x14ac:dyDescent="0.3">
      <c r="A89" s="7" t="s">
        <v>206</v>
      </c>
      <c r="B89" s="7" t="s">
        <v>200</v>
      </c>
      <c r="C89" s="7" t="s">
        <v>207</v>
      </c>
      <c r="D89" s="20">
        <v>45689</v>
      </c>
      <c r="E89" s="8">
        <v>0</v>
      </c>
      <c r="F89" s="8">
        <v>0</v>
      </c>
      <c r="G89" s="8">
        <v>3281</v>
      </c>
      <c r="H89" s="8">
        <v>3281</v>
      </c>
      <c r="I89" s="8">
        <v>0</v>
      </c>
      <c r="J89" s="8">
        <v>0</v>
      </c>
      <c r="K89" s="8">
        <v>2878</v>
      </c>
      <c r="L89" s="8">
        <v>2878</v>
      </c>
      <c r="M89" s="8">
        <v>0</v>
      </c>
      <c r="N89" s="8">
        <v>0</v>
      </c>
      <c r="O89" s="8">
        <v>403</v>
      </c>
      <c r="P89" s="8">
        <v>403</v>
      </c>
      <c r="Q89" s="9">
        <v>0.87717159402621148</v>
      </c>
      <c r="R89" s="9" t="s">
        <v>30</v>
      </c>
      <c r="S89" s="9" t="s">
        <v>30</v>
      </c>
      <c r="T89" s="9">
        <v>0.87717159402621148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f t="shared" si="1"/>
        <v>0</v>
      </c>
      <c r="AA89" s="10">
        <v>0</v>
      </c>
      <c r="AB89" s="10">
        <v>0</v>
      </c>
    </row>
    <row r="90" spans="1:28" x14ac:dyDescent="0.3">
      <c r="A90" s="7" t="s">
        <v>208</v>
      </c>
      <c r="B90" s="7" t="s">
        <v>200</v>
      </c>
      <c r="C90" s="7" t="s">
        <v>209</v>
      </c>
      <c r="D90" s="19">
        <v>45689</v>
      </c>
      <c r="E90" s="8">
        <v>0</v>
      </c>
      <c r="F90" s="8">
        <v>0</v>
      </c>
      <c r="G90" s="8">
        <v>1248</v>
      </c>
      <c r="H90" s="8">
        <v>1248</v>
      </c>
      <c r="I90" s="8">
        <v>0</v>
      </c>
      <c r="J90" s="8">
        <v>0</v>
      </c>
      <c r="K90" s="8">
        <v>1230</v>
      </c>
      <c r="L90" s="8">
        <v>1230</v>
      </c>
      <c r="M90" s="8">
        <v>0</v>
      </c>
      <c r="N90" s="8">
        <v>0</v>
      </c>
      <c r="O90" s="8">
        <v>18</v>
      </c>
      <c r="P90" s="8">
        <v>18</v>
      </c>
      <c r="Q90" s="9">
        <v>0.98557692307692313</v>
      </c>
      <c r="R90" s="9" t="s">
        <v>30</v>
      </c>
      <c r="S90" s="9" t="s">
        <v>30</v>
      </c>
      <c r="T90" s="9">
        <v>0.98557692307692313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f t="shared" si="1"/>
        <v>0</v>
      </c>
      <c r="AA90" s="10">
        <v>0</v>
      </c>
      <c r="AB90" s="10">
        <v>0</v>
      </c>
    </row>
    <row r="91" spans="1:28" x14ac:dyDescent="0.3">
      <c r="A91" s="7" t="s">
        <v>210</v>
      </c>
      <c r="B91" s="7" t="s">
        <v>200</v>
      </c>
      <c r="C91" s="7" t="s">
        <v>211</v>
      </c>
      <c r="D91" s="20">
        <v>45689</v>
      </c>
      <c r="E91" s="8">
        <v>14096</v>
      </c>
      <c r="F91" s="8">
        <v>0</v>
      </c>
      <c r="G91" s="8">
        <v>0</v>
      </c>
      <c r="H91" s="8">
        <v>14096</v>
      </c>
      <c r="I91" s="8">
        <v>9625</v>
      </c>
      <c r="J91" s="8">
        <v>0</v>
      </c>
      <c r="K91" s="8">
        <v>0</v>
      </c>
      <c r="L91" s="8">
        <v>9625</v>
      </c>
      <c r="M91" s="8">
        <v>4471</v>
      </c>
      <c r="N91" s="8">
        <v>0</v>
      </c>
      <c r="O91" s="8">
        <v>0</v>
      </c>
      <c r="P91" s="8">
        <v>4471</v>
      </c>
      <c r="Q91" s="9">
        <v>0.68281782065834284</v>
      </c>
      <c r="R91" s="9">
        <v>0.68281782065834284</v>
      </c>
      <c r="S91" s="9" t="s">
        <v>30</v>
      </c>
      <c r="T91" s="9" t="s">
        <v>30</v>
      </c>
      <c r="U91" s="10">
        <v>2486</v>
      </c>
      <c r="V91" s="10">
        <v>0</v>
      </c>
      <c r="W91" s="10">
        <v>0</v>
      </c>
      <c r="X91" s="10">
        <v>2486</v>
      </c>
      <c r="Y91" s="10">
        <v>189</v>
      </c>
      <c r="Z91" s="10">
        <f t="shared" si="1"/>
        <v>2675</v>
      </c>
      <c r="AA91" s="10">
        <v>1192</v>
      </c>
      <c r="AB91" s="10">
        <v>48</v>
      </c>
    </row>
    <row r="92" spans="1:28" x14ac:dyDescent="0.3">
      <c r="A92" s="7" t="s">
        <v>212</v>
      </c>
      <c r="B92" s="7" t="s">
        <v>200</v>
      </c>
      <c r="C92" s="7" t="s">
        <v>213</v>
      </c>
      <c r="D92" s="19">
        <v>45689</v>
      </c>
      <c r="E92" s="8">
        <v>11724</v>
      </c>
      <c r="F92" s="8">
        <v>0</v>
      </c>
      <c r="G92" s="8">
        <v>10751</v>
      </c>
      <c r="H92" s="8">
        <v>22475</v>
      </c>
      <c r="I92" s="8">
        <v>6871</v>
      </c>
      <c r="J92" s="8">
        <v>0</v>
      </c>
      <c r="K92" s="8">
        <v>10751</v>
      </c>
      <c r="L92" s="8">
        <v>17622</v>
      </c>
      <c r="M92" s="8">
        <v>4853</v>
      </c>
      <c r="N92" s="8">
        <v>0</v>
      </c>
      <c r="O92" s="8">
        <v>0</v>
      </c>
      <c r="P92" s="8">
        <v>4853</v>
      </c>
      <c r="Q92" s="9">
        <v>0.78407119021134597</v>
      </c>
      <c r="R92" s="9">
        <v>0.58606277720914368</v>
      </c>
      <c r="S92" s="9" t="s">
        <v>30</v>
      </c>
      <c r="T92" s="9">
        <v>1</v>
      </c>
      <c r="U92" s="10">
        <v>4006</v>
      </c>
      <c r="V92" s="10">
        <v>0</v>
      </c>
      <c r="W92" s="10">
        <v>0</v>
      </c>
      <c r="X92" s="10">
        <v>4006</v>
      </c>
      <c r="Y92" s="10">
        <v>741</v>
      </c>
      <c r="Z92" s="10">
        <f t="shared" si="1"/>
        <v>4747</v>
      </c>
      <c r="AA92" s="10">
        <v>1780</v>
      </c>
      <c r="AB92" s="10">
        <v>16</v>
      </c>
    </row>
    <row r="93" spans="1:28" x14ac:dyDescent="0.3">
      <c r="A93" s="7" t="s">
        <v>214</v>
      </c>
      <c r="B93" s="7" t="s">
        <v>200</v>
      </c>
      <c r="C93" s="7" t="s">
        <v>215</v>
      </c>
      <c r="D93" s="20">
        <v>45689</v>
      </c>
      <c r="E93" s="8">
        <v>12394</v>
      </c>
      <c r="F93" s="8">
        <v>0</v>
      </c>
      <c r="G93" s="8">
        <v>3649</v>
      </c>
      <c r="H93" s="8">
        <v>16043</v>
      </c>
      <c r="I93" s="8">
        <v>7965</v>
      </c>
      <c r="J93" s="8">
        <v>0</v>
      </c>
      <c r="K93" s="8">
        <v>3648</v>
      </c>
      <c r="L93" s="8">
        <v>11613</v>
      </c>
      <c r="M93" s="8">
        <v>4429</v>
      </c>
      <c r="N93" s="8">
        <v>0</v>
      </c>
      <c r="O93" s="8">
        <v>1</v>
      </c>
      <c r="P93" s="8">
        <v>4430</v>
      </c>
      <c r="Q93" s="9">
        <v>0.72386710714953562</v>
      </c>
      <c r="R93" s="9">
        <v>0.64264966919477162</v>
      </c>
      <c r="S93" s="9" t="s">
        <v>30</v>
      </c>
      <c r="T93" s="9">
        <v>0.99972595231570294</v>
      </c>
      <c r="U93" s="10">
        <v>3496</v>
      </c>
      <c r="V93" s="10">
        <v>0</v>
      </c>
      <c r="W93" s="10">
        <v>217</v>
      </c>
      <c r="X93" s="10">
        <v>3713</v>
      </c>
      <c r="Y93" s="10">
        <v>1025</v>
      </c>
      <c r="Z93" s="10">
        <f t="shared" si="1"/>
        <v>4738</v>
      </c>
      <c r="AA93" s="10">
        <v>1151</v>
      </c>
      <c r="AB93" s="10">
        <v>124</v>
      </c>
    </row>
    <row r="94" spans="1:28" x14ac:dyDescent="0.3">
      <c r="A94" s="7" t="s">
        <v>216</v>
      </c>
      <c r="B94" s="7" t="s">
        <v>200</v>
      </c>
      <c r="C94" s="7" t="s">
        <v>217</v>
      </c>
      <c r="D94" s="19">
        <v>45689</v>
      </c>
      <c r="E94" s="8">
        <v>0</v>
      </c>
      <c r="F94" s="8">
        <v>0</v>
      </c>
      <c r="G94" s="8">
        <v>2515</v>
      </c>
      <c r="H94" s="8">
        <v>2515</v>
      </c>
      <c r="I94" s="8">
        <v>0</v>
      </c>
      <c r="J94" s="8">
        <v>0</v>
      </c>
      <c r="K94" s="8">
        <v>2294</v>
      </c>
      <c r="L94" s="8">
        <v>2294</v>
      </c>
      <c r="M94" s="8">
        <v>0</v>
      </c>
      <c r="N94" s="8">
        <v>0</v>
      </c>
      <c r="O94" s="8">
        <v>221</v>
      </c>
      <c r="P94" s="8">
        <v>221</v>
      </c>
      <c r="Q94" s="9">
        <v>0.91212723658051686</v>
      </c>
      <c r="R94" s="9" t="s">
        <v>30</v>
      </c>
      <c r="S94" s="9" t="s">
        <v>30</v>
      </c>
      <c r="T94" s="9">
        <v>0.91212723658051686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f t="shared" si="1"/>
        <v>0</v>
      </c>
      <c r="AA94" s="10">
        <v>0</v>
      </c>
      <c r="AB94" s="10">
        <v>0</v>
      </c>
    </row>
    <row r="95" spans="1:28" x14ac:dyDescent="0.3">
      <c r="A95" s="7" t="s">
        <v>218</v>
      </c>
      <c r="B95" s="7" t="s">
        <v>200</v>
      </c>
      <c r="C95" s="7" t="s">
        <v>219</v>
      </c>
      <c r="D95" s="20">
        <v>45689</v>
      </c>
      <c r="E95" s="8">
        <v>5264</v>
      </c>
      <c r="F95" s="8">
        <v>0</v>
      </c>
      <c r="G95" s="8">
        <v>3143</v>
      </c>
      <c r="H95" s="8">
        <v>8407</v>
      </c>
      <c r="I95" s="8">
        <v>3069</v>
      </c>
      <c r="J95" s="8">
        <v>0</v>
      </c>
      <c r="K95" s="8">
        <v>3115</v>
      </c>
      <c r="L95" s="8">
        <v>6184</v>
      </c>
      <c r="M95" s="8">
        <v>2195</v>
      </c>
      <c r="N95" s="8">
        <v>0</v>
      </c>
      <c r="O95" s="8">
        <v>28</v>
      </c>
      <c r="P95" s="8">
        <v>2223</v>
      </c>
      <c r="Q95" s="9">
        <v>0.73557749494468894</v>
      </c>
      <c r="R95" s="9">
        <v>0.58301671732522797</v>
      </c>
      <c r="S95" s="9" t="s">
        <v>30</v>
      </c>
      <c r="T95" s="9">
        <v>0.99109131403118045</v>
      </c>
      <c r="U95" s="10">
        <v>1453</v>
      </c>
      <c r="V95" s="10">
        <v>0</v>
      </c>
      <c r="W95" s="10">
        <v>0</v>
      </c>
      <c r="X95" s="10">
        <v>1453</v>
      </c>
      <c r="Y95" s="10">
        <v>41</v>
      </c>
      <c r="Z95" s="10">
        <f t="shared" si="1"/>
        <v>1494</v>
      </c>
      <c r="AA95" s="10">
        <v>822</v>
      </c>
      <c r="AB95" s="10">
        <v>0</v>
      </c>
    </row>
    <row r="96" spans="1:28" x14ac:dyDescent="0.3">
      <c r="A96" s="7" t="s">
        <v>220</v>
      </c>
      <c r="B96" s="7" t="s">
        <v>200</v>
      </c>
      <c r="C96" s="7" t="s">
        <v>221</v>
      </c>
      <c r="D96" s="19">
        <v>45689</v>
      </c>
      <c r="E96" s="8">
        <v>0</v>
      </c>
      <c r="F96" s="8">
        <v>0</v>
      </c>
      <c r="G96" s="8">
        <v>1361</v>
      </c>
      <c r="H96" s="8">
        <v>1361</v>
      </c>
      <c r="I96" s="8">
        <v>0</v>
      </c>
      <c r="J96" s="8">
        <v>0</v>
      </c>
      <c r="K96" s="8">
        <v>1351</v>
      </c>
      <c r="L96" s="8">
        <v>1351</v>
      </c>
      <c r="M96" s="8">
        <v>0</v>
      </c>
      <c r="N96" s="8">
        <v>0</v>
      </c>
      <c r="O96" s="8">
        <v>10</v>
      </c>
      <c r="P96" s="8">
        <v>10</v>
      </c>
      <c r="Q96" s="9">
        <v>0.99265246142542252</v>
      </c>
      <c r="R96" s="9" t="s">
        <v>30</v>
      </c>
      <c r="S96" s="9" t="s">
        <v>30</v>
      </c>
      <c r="T96" s="9">
        <v>0.99265246142542252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f t="shared" si="1"/>
        <v>0</v>
      </c>
      <c r="AA96" s="10">
        <v>0</v>
      </c>
      <c r="AB96" s="10">
        <v>0</v>
      </c>
    </row>
    <row r="97" spans="1:28" x14ac:dyDescent="0.3">
      <c r="A97" s="7" t="s">
        <v>222</v>
      </c>
      <c r="B97" s="7" t="s">
        <v>200</v>
      </c>
      <c r="C97" s="7" t="s">
        <v>223</v>
      </c>
      <c r="D97" s="20">
        <v>45689</v>
      </c>
      <c r="E97" s="8">
        <v>4725</v>
      </c>
      <c r="F97" s="8">
        <v>0</v>
      </c>
      <c r="G97" s="8">
        <v>808</v>
      </c>
      <c r="H97" s="8">
        <v>5533</v>
      </c>
      <c r="I97" s="8">
        <v>3281</v>
      </c>
      <c r="J97" s="8">
        <v>0</v>
      </c>
      <c r="K97" s="8">
        <v>807</v>
      </c>
      <c r="L97" s="8">
        <v>4088</v>
      </c>
      <c r="M97" s="8">
        <v>1444</v>
      </c>
      <c r="N97" s="8">
        <v>0</v>
      </c>
      <c r="O97" s="8">
        <v>1</v>
      </c>
      <c r="P97" s="8">
        <v>1445</v>
      </c>
      <c r="Q97" s="9">
        <v>0.73883968913789988</v>
      </c>
      <c r="R97" s="9">
        <v>0.69439153439153434</v>
      </c>
      <c r="S97" s="9" t="s">
        <v>30</v>
      </c>
      <c r="T97" s="9">
        <v>0.99876237623762376</v>
      </c>
      <c r="U97" s="10">
        <v>1026</v>
      </c>
      <c r="V97" s="10">
        <v>0</v>
      </c>
      <c r="W97" s="10">
        <v>0</v>
      </c>
      <c r="X97" s="10">
        <v>1026</v>
      </c>
      <c r="Y97" s="10">
        <v>285</v>
      </c>
      <c r="Z97" s="10">
        <f t="shared" si="1"/>
        <v>1311</v>
      </c>
      <c r="AA97" s="10">
        <v>216</v>
      </c>
      <c r="AB97" s="10">
        <v>10</v>
      </c>
    </row>
    <row r="98" spans="1:28" x14ac:dyDescent="0.3">
      <c r="A98" s="7" t="s">
        <v>224</v>
      </c>
      <c r="B98" s="7" t="s">
        <v>200</v>
      </c>
      <c r="C98" s="7" t="s">
        <v>225</v>
      </c>
      <c r="D98" s="19">
        <v>45689</v>
      </c>
      <c r="E98" s="11">
        <v>8151</v>
      </c>
      <c r="F98" s="11">
        <v>0</v>
      </c>
      <c r="G98" s="11">
        <v>4608</v>
      </c>
      <c r="H98" s="11">
        <v>12759</v>
      </c>
      <c r="I98" s="11">
        <v>3165</v>
      </c>
      <c r="J98" s="11">
        <v>0</v>
      </c>
      <c r="K98" s="11">
        <v>4207</v>
      </c>
      <c r="L98" s="11">
        <v>7372</v>
      </c>
      <c r="M98" s="11">
        <v>4986</v>
      </c>
      <c r="N98" s="11">
        <v>0</v>
      </c>
      <c r="O98" s="11">
        <v>401</v>
      </c>
      <c r="P98" s="11">
        <v>5387</v>
      </c>
      <c r="Q98" s="12">
        <v>0.57778822791754836</v>
      </c>
      <c r="R98" s="12">
        <v>0.3882959146117041</v>
      </c>
      <c r="S98" s="12" t="s">
        <v>30</v>
      </c>
      <c r="T98" s="12">
        <v>0.91297743055555558</v>
      </c>
      <c r="U98" s="13">
        <v>3249</v>
      </c>
      <c r="V98" s="13">
        <v>0</v>
      </c>
      <c r="W98" s="13">
        <v>0</v>
      </c>
      <c r="X98" s="13">
        <v>3249</v>
      </c>
      <c r="Y98" s="13">
        <v>2011</v>
      </c>
      <c r="Z98" s="13">
        <f t="shared" si="1"/>
        <v>5260</v>
      </c>
      <c r="AA98" s="13">
        <v>1315</v>
      </c>
      <c r="AB98" s="13">
        <v>391</v>
      </c>
    </row>
    <row r="99" spans="1:28" x14ac:dyDescent="0.3">
      <c r="A99" s="7" t="s">
        <v>226</v>
      </c>
      <c r="B99" s="7" t="s">
        <v>200</v>
      </c>
      <c r="C99" s="7" t="s">
        <v>227</v>
      </c>
      <c r="D99" s="20">
        <v>45689</v>
      </c>
      <c r="E99" s="8">
        <v>0</v>
      </c>
      <c r="F99" s="8">
        <v>0</v>
      </c>
      <c r="G99" s="8">
        <v>998</v>
      </c>
      <c r="H99" s="8">
        <v>998</v>
      </c>
      <c r="I99" s="8">
        <v>0</v>
      </c>
      <c r="J99" s="8">
        <v>0</v>
      </c>
      <c r="K99" s="8">
        <v>998</v>
      </c>
      <c r="L99" s="8">
        <v>998</v>
      </c>
      <c r="M99" s="8">
        <v>0</v>
      </c>
      <c r="N99" s="8">
        <v>0</v>
      </c>
      <c r="O99" s="8">
        <v>0</v>
      </c>
      <c r="P99" s="8">
        <v>0</v>
      </c>
      <c r="Q99" s="9">
        <v>1</v>
      </c>
      <c r="R99" s="9" t="s">
        <v>30</v>
      </c>
      <c r="S99" s="9" t="s">
        <v>30</v>
      </c>
      <c r="T99" s="9">
        <v>1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f t="shared" si="1"/>
        <v>0</v>
      </c>
      <c r="AA99" s="10">
        <v>0</v>
      </c>
      <c r="AB99" s="10">
        <v>0</v>
      </c>
    </row>
    <row r="100" spans="1:28" x14ac:dyDescent="0.3">
      <c r="A100" s="7" t="s">
        <v>228</v>
      </c>
      <c r="B100" s="7" t="s">
        <v>200</v>
      </c>
      <c r="C100" s="7" t="s">
        <v>229</v>
      </c>
      <c r="D100" s="19">
        <v>45689</v>
      </c>
      <c r="E100" s="8">
        <v>16148</v>
      </c>
      <c r="F100" s="8">
        <v>660</v>
      </c>
      <c r="G100" s="8">
        <v>11286</v>
      </c>
      <c r="H100" s="8">
        <v>28094</v>
      </c>
      <c r="I100" s="8">
        <v>8786</v>
      </c>
      <c r="J100" s="8">
        <v>660</v>
      </c>
      <c r="K100" s="8">
        <v>11066</v>
      </c>
      <c r="L100" s="8">
        <v>20512</v>
      </c>
      <c r="M100" s="8">
        <v>7362</v>
      </c>
      <c r="N100" s="8">
        <v>0</v>
      </c>
      <c r="O100" s="8">
        <v>220</v>
      </c>
      <c r="P100" s="8">
        <v>7582</v>
      </c>
      <c r="Q100" s="9">
        <v>0.73012031038655945</v>
      </c>
      <c r="R100" s="9">
        <v>0.54409214763438196</v>
      </c>
      <c r="S100" s="9">
        <v>1</v>
      </c>
      <c r="T100" s="9">
        <v>0.98050682261208577</v>
      </c>
      <c r="U100" s="10">
        <v>3376</v>
      </c>
      <c r="V100" s="10">
        <v>0</v>
      </c>
      <c r="W100" s="10">
        <v>0</v>
      </c>
      <c r="X100" s="10">
        <v>3376</v>
      </c>
      <c r="Y100" s="10">
        <v>1133</v>
      </c>
      <c r="Z100" s="10">
        <f t="shared" si="1"/>
        <v>4509</v>
      </c>
      <c r="AA100" s="10">
        <v>2092</v>
      </c>
      <c r="AB100" s="10">
        <v>581</v>
      </c>
    </row>
    <row r="101" spans="1:28" x14ac:dyDescent="0.3">
      <c r="A101" s="7" t="s">
        <v>230</v>
      </c>
      <c r="B101" s="7" t="s">
        <v>200</v>
      </c>
      <c r="C101" s="7" t="s">
        <v>231</v>
      </c>
      <c r="D101" s="20">
        <v>45689</v>
      </c>
      <c r="E101" s="8">
        <v>0</v>
      </c>
      <c r="F101" s="8">
        <v>0</v>
      </c>
      <c r="G101" s="8">
        <v>2323</v>
      </c>
      <c r="H101" s="8">
        <v>2323</v>
      </c>
      <c r="I101" s="8">
        <v>0</v>
      </c>
      <c r="J101" s="8">
        <v>0</v>
      </c>
      <c r="K101" s="8">
        <v>2314</v>
      </c>
      <c r="L101" s="8">
        <v>2314</v>
      </c>
      <c r="M101" s="8">
        <v>0</v>
      </c>
      <c r="N101" s="8">
        <v>0</v>
      </c>
      <c r="O101" s="8">
        <v>9</v>
      </c>
      <c r="P101" s="8">
        <v>9</v>
      </c>
      <c r="Q101" s="9">
        <v>0.99612569952647434</v>
      </c>
      <c r="R101" s="9" t="s">
        <v>30</v>
      </c>
      <c r="S101" s="9" t="s">
        <v>30</v>
      </c>
      <c r="T101" s="9">
        <v>0.99612569952647434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f t="shared" si="1"/>
        <v>0</v>
      </c>
      <c r="AA101" s="10">
        <v>0</v>
      </c>
      <c r="AB101" s="10">
        <v>0</v>
      </c>
    </row>
    <row r="102" spans="1:28" x14ac:dyDescent="0.3">
      <c r="A102" s="7" t="s">
        <v>232</v>
      </c>
      <c r="B102" s="7" t="s">
        <v>200</v>
      </c>
      <c r="C102" s="7" t="s">
        <v>233</v>
      </c>
      <c r="D102" s="19">
        <v>45689</v>
      </c>
      <c r="E102" s="8">
        <v>14924</v>
      </c>
      <c r="F102" s="8">
        <v>119</v>
      </c>
      <c r="G102" s="8">
        <v>5296</v>
      </c>
      <c r="H102" s="8">
        <v>20339</v>
      </c>
      <c r="I102" s="8">
        <v>8447</v>
      </c>
      <c r="J102" s="8">
        <v>119</v>
      </c>
      <c r="K102" s="8">
        <v>4909</v>
      </c>
      <c r="L102" s="8">
        <v>13475</v>
      </c>
      <c r="M102" s="8">
        <v>6477</v>
      </c>
      <c r="N102" s="8">
        <v>0</v>
      </c>
      <c r="O102" s="8">
        <v>387</v>
      </c>
      <c r="P102" s="8">
        <v>6864</v>
      </c>
      <c r="Q102" s="9">
        <v>0.66252028123309892</v>
      </c>
      <c r="R102" s="9">
        <v>0.56600107209863304</v>
      </c>
      <c r="S102" s="9">
        <v>1</v>
      </c>
      <c r="T102" s="9">
        <v>0.92692598187311182</v>
      </c>
      <c r="U102" s="10">
        <v>3169</v>
      </c>
      <c r="V102" s="10">
        <v>0</v>
      </c>
      <c r="W102" s="10">
        <v>125</v>
      </c>
      <c r="X102" s="10">
        <v>3294</v>
      </c>
      <c r="Y102" s="10">
        <v>792</v>
      </c>
      <c r="Z102" s="10">
        <f t="shared" si="1"/>
        <v>4086</v>
      </c>
      <c r="AA102" s="10">
        <v>2500</v>
      </c>
      <c r="AB102" s="10">
        <v>458</v>
      </c>
    </row>
    <row r="103" spans="1:28" x14ac:dyDescent="0.3">
      <c r="A103" s="7" t="s">
        <v>234</v>
      </c>
      <c r="B103" s="7" t="s">
        <v>200</v>
      </c>
      <c r="C103" s="7" t="s">
        <v>235</v>
      </c>
      <c r="D103" s="20">
        <v>45689</v>
      </c>
      <c r="E103" s="8">
        <v>8088</v>
      </c>
      <c r="F103" s="8">
        <v>0</v>
      </c>
      <c r="G103" s="8">
        <v>1657</v>
      </c>
      <c r="H103" s="8">
        <v>9745</v>
      </c>
      <c r="I103" s="8">
        <v>4312</v>
      </c>
      <c r="J103" s="8">
        <v>0</v>
      </c>
      <c r="K103" s="8">
        <v>1642</v>
      </c>
      <c r="L103" s="8">
        <v>5954</v>
      </c>
      <c r="M103" s="8">
        <v>3776</v>
      </c>
      <c r="N103" s="8">
        <v>0</v>
      </c>
      <c r="O103" s="8">
        <v>15</v>
      </c>
      <c r="P103" s="8">
        <v>3791</v>
      </c>
      <c r="Q103" s="9">
        <v>0.61097998973832734</v>
      </c>
      <c r="R103" s="9">
        <v>0.53313550939663701</v>
      </c>
      <c r="S103" s="9" t="s">
        <v>30</v>
      </c>
      <c r="T103" s="9">
        <v>0.99094749547374772</v>
      </c>
      <c r="U103" s="10">
        <v>2205</v>
      </c>
      <c r="V103" s="10">
        <v>0</v>
      </c>
      <c r="W103" s="10">
        <v>0</v>
      </c>
      <c r="X103" s="10">
        <v>2205</v>
      </c>
      <c r="Y103" s="10">
        <v>661</v>
      </c>
      <c r="Z103" s="10">
        <f t="shared" si="1"/>
        <v>2866</v>
      </c>
      <c r="AA103" s="10">
        <v>1210</v>
      </c>
      <c r="AB103" s="10">
        <v>502</v>
      </c>
    </row>
    <row r="104" spans="1:28" x14ac:dyDescent="0.3">
      <c r="A104" s="7" t="s">
        <v>236</v>
      </c>
      <c r="B104" s="7" t="s">
        <v>200</v>
      </c>
      <c r="C104" s="7" t="s">
        <v>237</v>
      </c>
      <c r="D104" s="19">
        <v>45689</v>
      </c>
      <c r="E104" s="8">
        <v>4546</v>
      </c>
      <c r="F104" s="8">
        <v>0</v>
      </c>
      <c r="G104" s="8">
        <v>10231</v>
      </c>
      <c r="H104" s="8">
        <v>14777</v>
      </c>
      <c r="I104" s="8">
        <v>2431</v>
      </c>
      <c r="J104" s="8">
        <v>0</v>
      </c>
      <c r="K104" s="8">
        <v>10203</v>
      </c>
      <c r="L104" s="8">
        <v>12634</v>
      </c>
      <c r="M104" s="8">
        <v>2115</v>
      </c>
      <c r="N104" s="8">
        <v>0</v>
      </c>
      <c r="O104" s="8">
        <v>28</v>
      </c>
      <c r="P104" s="8">
        <v>2143</v>
      </c>
      <c r="Q104" s="9">
        <v>0.8549773296338905</v>
      </c>
      <c r="R104" s="9">
        <v>0.53475582930048393</v>
      </c>
      <c r="S104" s="9" t="s">
        <v>30</v>
      </c>
      <c r="T104" s="9">
        <v>0.99726321962662501</v>
      </c>
      <c r="U104" s="10">
        <v>1581</v>
      </c>
      <c r="V104" s="10">
        <v>0</v>
      </c>
      <c r="W104" s="10">
        <v>408</v>
      </c>
      <c r="X104" s="10">
        <v>1989</v>
      </c>
      <c r="Y104" s="10">
        <v>2085</v>
      </c>
      <c r="Z104" s="10">
        <f t="shared" si="1"/>
        <v>4074</v>
      </c>
      <c r="AA104" s="10">
        <v>157</v>
      </c>
      <c r="AB104" s="10">
        <v>1</v>
      </c>
    </row>
    <row r="105" spans="1:28" x14ac:dyDescent="0.3">
      <c r="A105" s="7" t="s">
        <v>238</v>
      </c>
      <c r="B105" s="7" t="s">
        <v>200</v>
      </c>
      <c r="C105" s="7" t="s">
        <v>239</v>
      </c>
      <c r="D105" s="20">
        <v>45689</v>
      </c>
      <c r="E105" s="8">
        <v>8126</v>
      </c>
      <c r="F105" s="8">
        <v>0</v>
      </c>
      <c r="G105" s="8">
        <v>6677</v>
      </c>
      <c r="H105" s="8">
        <v>14803</v>
      </c>
      <c r="I105" s="8">
        <v>3892</v>
      </c>
      <c r="J105" s="8">
        <v>0</v>
      </c>
      <c r="K105" s="8">
        <v>6634</v>
      </c>
      <c r="L105" s="8">
        <v>10526</v>
      </c>
      <c r="M105" s="8">
        <v>4234</v>
      </c>
      <c r="N105" s="8">
        <v>0</v>
      </c>
      <c r="O105" s="8">
        <v>43</v>
      </c>
      <c r="P105" s="8">
        <v>4277</v>
      </c>
      <c r="Q105" s="9">
        <v>0.71107207998378708</v>
      </c>
      <c r="R105" s="9">
        <v>0.47895643613093775</v>
      </c>
      <c r="S105" s="9" t="s">
        <v>30</v>
      </c>
      <c r="T105" s="9">
        <v>0.99355998202785678</v>
      </c>
      <c r="U105" s="10">
        <v>5129</v>
      </c>
      <c r="V105" s="10">
        <v>0</v>
      </c>
      <c r="W105" s="10">
        <v>0</v>
      </c>
      <c r="X105" s="10">
        <v>5129</v>
      </c>
      <c r="Y105" s="10">
        <v>421</v>
      </c>
      <c r="Z105" s="10">
        <f t="shared" si="1"/>
        <v>5550</v>
      </c>
      <c r="AA105" s="10">
        <v>1306</v>
      </c>
      <c r="AB105" s="10">
        <v>736</v>
      </c>
    </row>
    <row r="106" spans="1:28" x14ac:dyDescent="0.3">
      <c r="A106" s="7" t="s">
        <v>240</v>
      </c>
      <c r="B106" s="7" t="s">
        <v>200</v>
      </c>
      <c r="C106" s="7" t="s">
        <v>241</v>
      </c>
      <c r="D106" s="19">
        <v>45689</v>
      </c>
      <c r="E106" s="8">
        <v>8770</v>
      </c>
      <c r="F106" s="8">
        <v>0</v>
      </c>
      <c r="G106" s="8">
        <v>10454</v>
      </c>
      <c r="H106" s="8">
        <v>19224</v>
      </c>
      <c r="I106" s="8">
        <v>6001</v>
      </c>
      <c r="J106" s="8">
        <v>0</v>
      </c>
      <c r="K106" s="8">
        <v>10450</v>
      </c>
      <c r="L106" s="8">
        <v>16451</v>
      </c>
      <c r="M106" s="8">
        <v>2769</v>
      </c>
      <c r="N106" s="8">
        <v>0</v>
      </c>
      <c r="O106" s="8">
        <v>4</v>
      </c>
      <c r="P106" s="8">
        <v>2773</v>
      </c>
      <c r="Q106" s="9">
        <v>0.85575322513524765</v>
      </c>
      <c r="R106" s="9">
        <v>0.6842645381984036</v>
      </c>
      <c r="S106" s="9" t="s">
        <v>30</v>
      </c>
      <c r="T106" s="9">
        <v>0.9996173713411135</v>
      </c>
      <c r="U106" s="10">
        <v>3496</v>
      </c>
      <c r="V106" s="10">
        <v>0</v>
      </c>
      <c r="W106" s="10">
        <v>16</v>
      </c>
      <c r="X106" s="10">
        <v>3512</v>
      </c>
      <c r="Y106" s="10">
        <v>315</v>
      </c>
      <c r="Z106" s="10">
        <f t="shared" si="1"/>
        <v>3827</v>
      </c>
      <c r="AA106" s="10">
        <v>119</v>
      </c>
      <c r="AB106" s="10">
        <v>3</v>
      </c>
    </row>
    <row r="107" spans="1:28" x14ac:dyDescent="0.3">
      <c r="A107" s="7" t="s">
        <v>242</v>
      </c>
      <c r="B107" s="7" t="s">
        <v>200</v>
      </c>
      <c r="C107" s="7" t="s">
        <v>243</v>
      </c>
      <c r="D107" s="20">
        <v>45689</v>
      </c>
      <c r="E107" s="8">
        <v>4164</v>
      </c>
      <c r="F107" s="8">
        <v>0</v>
      </c>
      <c r="G107" s="8">
        <v>481</v>
      </c>
      <c r="H107" s="8">
        <v>4645</v>
      </c>
      <c r="I107" s="8">
        <v>3789</v>
      </c>
      <c r="J107" s="8">
        <v>0</v>
      </c>
      <c r="K107" s="8">
        <v>481</v>
      </c>
      <c r="L107" s="8">
        <v>4270</v>
      </c>
      <c r="M107" s="8">
        <v>375</v>
      </c>
      <c r="N107" s="8">
        <v>0</v>
      </c>
      <c r="O107" s="8">
        <v>0</v>
      </c>
      <c r="P107" s="8">
        <v>375</v>
      </c>
      <c r="Q107" s="9">
        <v>0.91926803013993541</v>
      </c>
      <c r="R107" s="9">
        <v>0.90994236311239196</v>
      </c>
      <c r="S107" s="9" t="s">
        <v>30</v>
      </c>
      <c r="T107" s="9">
        <v>1</v>
      </c>
      <c r="U107" s="10">
        <v>984</v>
      </c>
      <c r="V107" s="10">
        <v>0</v>
      </c>
      <c r="W107" s="10">
        <v>0</v>
      </c>
      <c r="X107" s="10">
        <v>984</v>
      </c>
      <c r="Y107" s="10">
        <v>80</v>
      </c>
      <c r="Z107" s="10">
        <f t="shared" si="1"/>
        <v>1064</v>
      </c>
      <c r="AA107" s="10">
        <v>7</v>
      </c>
      <c r="AB107" s="10">
        <v>0</v>
      </c>
    </row>
    <row r="108" spans="1:28" x14ac:dyDescent="0.3">
      <c r="A108" s="7" t="s">
        <v>244</v>
      </c>
      <c r="B108" s="7" t="s">
        <v>200</v>
      </c>
      <c r="C108" s="7" t="s">
        <v>245</v>
      </c>
      <c r="D108" s="19">
        <v>45689</v>
      </c>
      <c r="E108" s="8">
        <v>8293</v>
      </c>
      <c r="F108" s="8">
        <v>1110</v>
      </c>
      <c r="G108" s="8">
        <v>7817</v>
      </c>
      <c r="H108" s="8">
        <v>17220</v>
      </c>
      <c r="I108" s="8">
        <v>3895</v>
      </c>
      <c r="J108" s="8">
        <v>1110</v>
      </c>
      <c r="K108" s="8">
        <v>7512</v>
      </c>
      <c r="L108" s="8">
        <v>12517</v>
      </c>
      <c r="M108" s="8">
        <v>4398</v>
      </c>
      <c r="N108" s="8">
        <v>0</v>
      </c>
      <c r="O108" s="8">
        <v>305</v>
      </c>
      <c r="P108" s="8">
        <v>4703</v>
      </c>
      <c r="Q108" s="9">
        <v>0.72688734030197444</v>
      </c>
      <c r="R108" s="9">
        <v>0.46967321837694442</v>
      </c>
      <c r="S108" s="9">
        <v>1</v>
      </c>
      <c r="T108" s="9">
        <v>0.96098247409492132</v>
      </c>
      <c r="U108" s="10">
        <v>3372</v>
      </c>
      <c r="V108" s="10">
        <v>0</v>
      </c>
      <c r="W108" s="10">
        <v>0</v>
      </c>
      <c r="X108" s="10">
        <v>3372</v>
      </c>
      <c r="Y108" s="10">
        <v>2795</v>
      </c>
      <c r="Z108" s="10">
        <f t="shared" si="1"/>
        <v>6167</v>
      </c>
      <c r="AA108" s="10">
        <v>951</v>
      </c>
      <c r="AB108" s="10">
        <v>8</v>
      </c>
    </row>
    <row r="109" spans="1:28" x14ac:dyDescent="0.3">
      <c r="A109" s="7" t="s">
        <v>246</v>
      </c>
      <c r="B109" s="7" t="s">
        <v>200</v>
      </c>
      <c r="C109" s="7" t="s">
        <v>247</v>
      </c>
      <c r="D109" s="20">
        <v>45689</v>
      </c>
      <c r="E109" s="8">
        <v>6667</v>
      </c>
      <c r="F109" s="8">
        <v>0</v>
      </c>
      <c r="G109" s="8">
        <v>9558</v>
      </c>
      <c r="H109" s="8">
        <v>16225</v>
      </c>
      <c r="I109" s="8">
        <v>3234</v>
      </c>
      <c r="J109" s="8">
        <v>0</v>
      </c>
      <c r="K109" s="8">
        <v>8999</v>
      </c>
      <c r="L109" s="8">
        <v>12233</v>
      </c>
      <c r="M109" s="8">
        <v>3433</v>
      </c>
      <c r="N109" s="8">
        <v>0</v>
      </c>
      <c r="O109" s="8">
        <v>559</v>
      </c>
      <c r="P109" s="8">
        <v>3992</v>
      </c>
      <c r="Q109" s="9">
        <v>0.75395993836671804</v>
      </c>
      <c r="R109" s="9">
        <v>0.48507574621268934</v>
      </c>
      <c r="S109" s="9" t="s">
        <v>30</v>
      </c>
      <c r="T109" s="9">
        <v>0.94151496128897261</v>
      </c>
      <c r="U109" s="10">
        <v>2411</v>
      </c>
      <c r="V109" s="10">
        <v>0</v>
      </c>
      <c r="W109" s="10">
        <v>115</v>
      </c>
      <c r="X109" s="10">
        <v>2526</v>
      </c>
      <c r="Y109" s="10">
        <v>2151</v>
      </c>
      <c r="Z109" s="10">
        <f t="shared" si="1"/>
        <v>4677</v>
      </c>
      <c r="AA109" s="10">
        <v>303</v>
      </c>
      <c r="AB109" s="10">
        <v>11</v>
      </c>
    </row>
    <row r="110" spans="1:28" x14ac:dyDescent="0.3">
      <c r="A110" s="7" t="s">
        <v>248</v>
      </c>
      <c r="B110" s="7" t="s">
        <v>200</v>
      </c>
      <c r="C110" s="7" t="s">
        <v>249</v>
      </c>
      <c r="D110" s="19">
        <v>45689</v>
      </c>
      <c r="E110" s="8">
        <v>10716</v>
      </c>
      <c r="F110" s="8">
        <v>1135</v>
      </c>
      <c r="G110" s="8">
        <v>6359</v>
      </c>
      <c r="H110" s="8">
        <v>18210</v>
      </c>
      <c r="I110" s="8">
        <v>5161</v>
      </c>
      <c r="J110" s="8">
        <v>1113</v>
      </c>
      <c r="K110" s="8">
        <v>6105</v>
      </c>
      <c r="L110" s="8">
        <v>12379</v>
      </c>
      <c r="M110" s="8">
        <v>5555</v>
      </c>
      <c r="N110" s="8">
        <v>22</v>
      </c>
      <c r="O110" s="8">
        <v>254</v>
      </c>
      <c r="P110" s="8">
        <v>5831</v>
      </c>
      <c r="Q110" s="9">
        <v>0.67979132344865456</v>
      </c>
      <c r="R110" s="9">
        <v>0.48161627472937663</v>
      </c>
      <c r="S110" s="9">
        <v>0.98061674008810573</v>
      </c>
      <c r="T110" s="9">
        <v>0.96005661267494891</v>
      </c>
      <c r="U110" s="10">
        <v>3877</v>
      </c>
      <c r="V110" s="10">
        <v>19</v>
      </c>
      <c r="W110" s="10">
        <v>0</v>
      </c>
      <c r="X110" s="10">
        <v>3896</v>
      </c>
      <c r="Y110" s="10">
        <v>1332</v>
      </c>
      <c r="Z110" s="10">
        <f t="shared" si="1"/>
        <v>5228</v>
      </c>
      <c r="AA110" s="10">
        <v>743</v>
      </c>
      <c r="AB110" s="10">
        <v>3</v>
      </c>
    </row>
    <row r="111" spans="1:28" x14ac:dyDescent="0.3">
      <c r="A111" s="7" t="s">
        <v>250</v>
      </c>
      <c r="B111" s="7" t="s">
        <v>200</v>
      </c>
      <c r="C111" s="7" t="s">
        <v>251</v>
      </c>
      <c r="D111" s="20">
        <v>45689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9" t="s">
        <v>30</v>
      </c>
      <c r="R111" s="9" t="s">
        <v>30</v>
      </c>
      <c r="S111" s="9" t="s">
        <v>30</v>
      </c>
      <c r="T111" s="9" t="s">
        <v>30</v>
      </c>
      <c r="U111" s="10">
        <v>0</v>
      </c>
      <c r="V111" s="10">
        <v>0</v>
      </c>
      <c r="W111" s="10">
        <v>0</v>
      </c>
      <c r="X111" s="10">
        <v>0</v>
      </c>
      <c r="Y111" s="10">
        <v>116</v>
      </c>
      <c r="Z111" s="10">
        <f t="shared" si="1"/>
        <v>116</v>
      </c>
      <c r="AA111" s="10">
        <v>0</v>
      </c>
      <c r="AB111" s="10">
        <v>0</v>
      </c>
    </row>
    <row r="112" spans="1:28" x14ac:dyDescent="0.3">
      <c r="A112" s="7" t="s">
        <v>252</v>
      </c>
      <c r="B112" s="7" t="s">
        <v>200</v>
      </c>
      <c r="C112" s="7" t="s">
        <v>253</v>
      </c>
      <c r="D112" s="19">
        <v>45689</v>
      </c>
      <c r="E112" s="8">
        <v>11293</v>
      </c>
      <c r="F112" s="8">
        <v>1530</v>
      </c>
      <c r="G112" s="8">
        <v>5945</v>
      </c>
      <c r="H112" s="8">
        <v>18768</v>
      </c>
      <c r="I112" s="8">
        <v>7044</v>
      </c>
      <c r="J112" s="8">
        <v>1420</v>
      </c>
      <c r="K112" s="8">
        <v>5940</v>
      </c>
      <c r="L112" s="8">
        <v>14404</v>
      </c>
      <c r="M112" s="8">
        <v>4249</v>
      </c>
      <c r="N112" s="8">
        <v>110</v>
      </c>
      <c r="O112" s="8">
        <v>5</v>
      </c>
      <c r="P112" s="8">
        <v>4364</v>
      </c>
      <c r="Q112" s="9">
        <v>0.76747655583972718</v>
      </c>
      <c r="R112" s="9">
        <v>0.6237492251837421</v>
      </c>
      <c r="S112" s="9">
        <v>0.92810457516339873</v>
      </c>
      <c r="T112" s="9">
        <v>0.99915895710681246</v>
      </c>
      <c r="U112" s="10">
        <v>3415</v>
      </c>
      <c r="V112" s="10">
        <v>17</v>
      </c>
      <c r="W112" s="10">
        <v>0</v>
      </c>
      <c r="X112" s="10">
        <v>3432</v>
      </c>
      <c r="Y112" s="10">
        <v>2611</v>
      </c>
      <c r="Z112" s="10">
        <f t="shared" si="1"/>
        <v>6043</v>
      </c>
      <c r="AA112" s="10">
        <v>579</v>
      </c>
      <c r="AB112" s="10">
        <v>35</v>
      </c>
    </row>
    <row r="113" spans="1:28" x14ac:dyDescent="0.3">
      <c r="A113" s="7" t="s">
        <v>254</v>
      </c>
      <c r="B113" s="7" t="s">
        <v>200</v>
      </c>
      <c r="C113" s="7" t="s">
        <v>255</v>
      </c>
      <c r="D113" s="20">
        <v>45689</v>
      </c>
      <c r="E113" s="8">
        <v>8181</v>
      </c>
      <c r="F113" s="8">
        <v>0</v>
      </c>
      <c r="G113" s="8">
        <v>0</v>
      </c>
      <c r="H113" s="8">
        <v>8181</v>
      </c>
      <c r="I113" s="8">
        <v>5210</v>
      </c>
      <c r="J113" s="8">
        <v>0</v>
      </c>
      <c r="K113" s="8">
        <v>0</v>
      </c>
      <c r="L113" s="8">
        <v>5210</v>
      </c>
      <c r="M113" s="8">
        <v>2971</v>
      </c>
      <c r="N113" s="8">
        <v>0</v>
      </c>
      <c r="O113" s="8">
        <v>0</v>
      </c>
      <c r="P113" s="8">
        <v>2971</v>
      </c>
      <c r="Q113" s="9">
        <v>0.63684146192397018</v>
      </c>
      <c r="R113" s="9">
        <v>0.63684146192397018</v>
      </c>
      <c r="S113" s="9" t="s">
        <v>30</v>
      </c>
      <c r="T113" s="9" t="s">
        <v>30</v>
      </c>
      <c r="U113" s="10">
        <v>1742</v>
      </c>
      <c r="V113" s="10">
        <v>0</v>
      </c>
      <c r="W113" s="10">
        <v>0</v>
      </c>
      <c r="X113" s="10">
        <v>1742</v>
      </c>
      <c r="Y113" s="10">
        <v>200</v>
      </c>
      <c r="Z113" s="10">
        <f t="shared" si="1"/>
        <v>1942</v>
      </c>
      <c r="AA113" s="10">
        <v>759</v>
      </c>
      <c r="AB113" s="10">
        <v>55</v>
      </c>
    </row>
    <row r="114" spans="1:28" x14ac:dyDescent="0.3">
      <c r="A114" s="7" t="s">
        <v>256</v>
      </c>
      <c r="B114" s="7" t="s">
        <v>200</v>
      </c>
      <c r="C114" s="7" t="s">
        <v>257</v>
      </c>
      <c r="D114" s="19">
        <v>45689</v>
      </c>
      <c r="E114" s="8">
        <v>0</v>
      </c>
      <c r="F114" s="8">
        <v>0</v>
      </c>
      <c r="G114" s="8">
        <v>279</v>
      </c>
      <c r="H114" s="8">
        <v>279</v>
      </c>
      <c r="I114" s="8">
        <v>0</v>
      </c>
      <c r="J114" s="8">
        <v>0</v>
      </c>
      <c r="K114" s="8">
        <v>279</v>
      </c>
      <c r="L114" s="8">
        <v>279</v>
      </c>
      <c r="M114" s="8">
        <v>0</v>
      </c>
      <c r="N114" s="8">
        <v>0</v>
      </c>
      <c r="O114" s="8">
        <v>0</v>
      </c>
      <c r="P114" s="8">
        <v>0</v>
      </c>
      <c r="Q114" s="9">
        <v>1</v>
      </c>
      <c r="R114" s="9" t="s">
        <v>30</v>
      </c>
      <c r="S114" s="9" t="s">
        <v>30</v>
      </c>
      <c r="T114" s="9">
        <v>1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f t="shared" si="1"/>
        <v>0</v>
      </c>
      <c r="AA114" s="10">
        <v>0</v>
      </c>
      <c r="AB114" s="10">
        <v>0</v>
      </c>
    </row>
    <row r="115" spans="1:28" x14ac:dyDescent="0.3">
      <c r="A115" s="7" t="s">
        <v>258</v>
      </c>
      <c r="B115" s="7" t="s">
        <v>200</v>
      </c>
      <c r="C115" s="7" t="s">
        <v>259</v>
      </c>
      <c r="D115" s="20">
        <v>45689</v>
      </c>
      <c r="E115" s="8">
        <v>9502</v>
      </c>
      <c r="F115" s="8">
        <v>321</v>
      </c>
      <c r="G115" s="8">
        <v>6536</v>
      </c>
      <c r="H115" s="8">
        <v>16359</v>
      </c>
      <c r="I115" s="8">
        <v>4157</v>
      </c>
      <c r="J115" s="8">
        <v>321</v>
      </c>
      <c r="K115" s="8">
        <v>6345</v>
      </c>
      <c r="L115" s="8">
        <v>10823</v>
      </c>
      <c r="M115" s="8">
        <v>5345</v>
      </c>
      <c r="N115" s="8">
        <v>0</v>
      </c>
      <c r="O115" s="8">
        <v>191</v>
      </c>
      <c r="P115" s="8">
        <v>5536</v>
      </c>
      <c r="Q115" s="9">
        <v>0.66159300690751266</v>
      </c>
      <c r="R115" s="9">
        <v>0.43748684487476319</v>
      </c>
      <c r="S115" s="9">
        <v>1</v>
      </c>
      <c r="T115" s="9">
        <v>0.97077723378212977</v>
      </c>
      <c r="U115" s="10">
        <v>4251</v>
      </c>
      <c r="V115" s="10">
        <v>0</v>
      </c>
      <c r="W115" s="10">
        <v>0</v>
      </c>
      <c r="X115" s="10">
        <v>4251</v>
      </c>
      <c r="Y115" s="10">
        <v>1416</v>
      </c>
      <c r="Z115" s="10">
        <f t="shared" si="1"/>
        <v>5667</v>
      </c>
      <c r="AA115" s="10">
        <v>1137</v>
      </c>
      <c r="AB115" s="10">
        <v>433</v>
      </c>
    </row>
    <row r="116" spans="1:28" x14ac:dyDescent="0.3">
      <c r="A116" s="7" t="s">
        <v>260</v>
      </c>
      <c r="B116" s="7" t="s">
        <v>261</v>
      </c>
      <c r="C116" s="7" t="s">
        <v>262</v>
      </c>
      <c r="D116" s="19">
        <v>45689</v>
      </c>
      <c r="E116" s="8">
        <v>5570</v>
      </c>
      <c r="F116" s="8">
        <v>0</v>
      </c>
      <c r="G116" s="8">
        <v>0</v>
      </c>
      <c r="H116" s="8">
        <v>5570</v>
      </c>
      <c r="I116" s="8">
        <v>4388</v>
      </c>
      <c r="J116" s="8">
        <v>0</v>
      </c>
      <c r="K116" s="8">
        <v>0</v>
      </c>
      <c r="L116" s="8">
        <v>4388</v>
      </c>
      <c r="M116" s="8">
        <v>1182</v>
      </c>
      <c r="N116" s="8">
        <v>0</v>
      </c>
      <c r="O116" s="8">
        <v>0</v>
      </c>
      <c r="P116" s="8">
        <v>1182</v>
      </c>
      <c r="Q116" s="9">
        <v>0.78779174147217235</v>
      </c>
      <c r="R116" s="9">
        <v>0.78779174147217235</v>
      </c>
      <c r="S116" s="9" t="s">
        <v>30</v>
      </c>
      <c r="T116" s="9" t="s">
        <v>30</v>
      </c>
      <c r="U116" s="10">
        <v>816</v>
      </c>
      <c r="V116" s="10">
        <v>0</v>
      </c>
      <c r="W116" s="10">
        <v>0</v>
      </c>
      <c r="X116" s="10">
        <v>816</v>
      </c>
      <c r="Y116" s="10">
        <v>272</v>
      </c>
      <c r="Z116" s="10">
        <f t="shared" si="1"/>
        <v>1088</v>
      </c>
      <c r="AA116" s="10">
        <v>1</v>
      </c>
      <c r="AB116" s="10">
        <v>0</v>
      </c>
    </row>
    <row r="117" spans="1:28" x14ac:dyDescent="0.3">
      <c r="A117" s="7" t="s">
        <v>263</v>
      </c>
      <c r="B117" s="7" t="s">
        <v>261</v>
      </c>
      <c r="C117" s="7" t="s">
        <v>264</v>
      </c>
      <c r="D117" s="20">
        <v>45689</v>
      </c>
      <c r="E117" s="8">
        <v>8161</v>
      </c>
      <c r="F117" s="8">
        <v>0</v>
      </c>
      <c r="G117" s="8">
        <v>10176</v>
      </c>
      <c r="H117" s="8">
        <v>18337</v>
      </c>
      <c r="I117" s="8">
        <v>4416</v>
      </c>
      <c r="J117" s="8">
        <v>0</v>
      </c>
      <c r="K117" s="8">
        <v>10060</v>
      </c>
      <c r="L117" s="8">
        <v>14476</v>
      </c>
      <c r="M117" s="8">
        <v>3745</v>
      </c>
      <c r="N117" s="8">
        <v>0</v>
      </c>
      <c r="O117" s="8">
        <v>116</v>
      </c>
      <c r="P117" s="8">
        <v>3861</v>
      </c>
      <c r="Q117" s="9">
        <v>0.78944211157768451</v>
      </c>
      <c r="R117" s="9">
        <v>0.54111015806886409</v>
      </c>
      <c r="S117" s="9" t="s">
        <v>30</v>
      </c>
      <c r="T117" s="9">
        <v>0.98860062893081757</v>
      </c>
      <c r="U117" s="10">
        <v>2405</v>
      </c>
      <c r="V117" s="10">
        <v>0</v>
      </c>
      <c r="W117" s="10">
        <v>0</v>
      </c>
      <c r="X117" s="10">
        <v>2405</v>
      </c>
      <c r="Y117" s="10">
        <v>1471</v>
      </c>
      <c r="Z117" s="10">
        <f t="shared" si="1"/>
        <v>3876</v>
      </c>
      <c r="AA117" s="10">
        <v>956</v>
      </c>
      <c r="AB117" s="10">
        <v>579</v>
      </c>
    </row>
    <row r="118" spans="1:28" x14ac:dyDescent="0.3">
      <c r="A118" s="7" t="s">
        <v>265</v>
      </c>
      <c r="B118" s="7" t="s">
        <v>261</v>
      </c>
      <c r="C118" s="7" t="s">
        <v>266</v>
      </c>
      <c r="D118" s="19">
        <v>45689</v>
      </c>
      <c r="E118" s="8">
        <v>7374</v>
      </c>
      <c r="F118" s="8">
        <v>0</v>
      </c>
      <c r="G118" s="8">
        <v>3286</v>
      </c>
      <c r="H118" s="8">
        <v>10660</v>
      </c>
      <c r="I118" s="8">
        <v>3684</v>
      </c>
      <c r="J118" s="8">
        <v>0</v>
      </c>
      <c r="K118" s="8">
        <v>3108</v>
      </c>
      <c r="L118" s="8">
        <v>6792</v>
      </c>
      <c r="M118" s="8">
        <v>3690</v>
      </c>
      <c r="N118" s="8">
        <v>0</v>
      </c>
      <c r="O118" s="8">
        <v>178</v>
      </c>
      <c r="P118" s="8">
        <v>3868</v>
      </c>
      <c r="Q118" s="9">
        <v>0.63714821763602247</v>
      </c>
      <c r="R118" s="9">
        <v>0.49959316517493896</v>
      </c>
      <c r="S118" s="9" t="s">
        <v>30</v>
      </c>
      <c r="T118" s="9">
        <v>0.94583079732197195</v>
      </c>
      <c r="U118" s="10">
        <v>2256</v>
      </c>
      <c r="V118" s="10">
        <v>0</v>
      </c>
      <c r="W118" s="10">
        <v>124</v>
      </c>
      <c r="X118" s="10">
        <v>2380</v>
      </c>
      <c r="Y118" s="10">
        <v>956</v>
      </c>
      <c r="Z118" s="10">
        <f t="shared" si="1"/>
        <v>3336</v>
      </c>
      <c r="AA118" s="10">
        <v>940</v>
      </c>
      <c r="AB118" s="10">
        <v>454</v>
      </c>
    </row>
    <row r="119" spans="1:28" x14ac:dyDescent="0.3">
      <c r="A119" s="7" t="s">
        <v>267</v>
      </c>
      <c r="B119" s="7" t="s">
        <v>261</v>
      </c>
      <c r="C119" s="7" t="s">
        <v>268</v>
      </c>
      <c r="D119" s="20">
        <v>45689</v>
      </c>
      <c r="E119" s="11">
        <v>0</v>
      </c>
      <c r="F119" s="11">
        <v>0</v>
      </c>
      <c r="G119" s="11">
        <v>2857</v>
      </c>
      <c r="H119" s="11">
        <v>2857</v>
      </c>
      <c r="I119" s="11">
        <v>0</v>
      </c>
      <c r="J119" s="11">
        <v>0</v>
      </c>
      <c r="K119" s="11">
        <v>2695</v>
      </c>
      <c r="L119" s="11">
        <v>2695</v>
      </c>
      <c r="M119" s="11">
        <v>0</v>
      </c>
      <c r="N119" s="11">
        <v>0</v>
      </c>
      <c r="O119" s="11">
        <v>162</v>
      </c>
      <c r="P119" s="11">
        <v>162</v>
      </c>
      <c r="Q119" s="12">
        <v>0.94329716485824289</v>
      </c>
      <c r="R119" s="12" t="s">
        <v>30</v>
      </c>
      <c r="S119" s="12" t="s">
        <v>30</v>
      </c>
      <c r="T119" s="12">
        <v>0.94329716485824289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f t="shared" si="1"/>
        <v>0</v>
      </c>
      <c r="AA119" s="13">
        <v>0</v>
      </c>
      <c r="AB119" s="13">
        <v>0</v>
      </c>
    </row>
    <row r="120" spans="1:28" x14ac:dyDescent="0.3">
      <c r="A120" s="7" t="s">
        <v>269</v>
      </c>
      <c r="B120" s="7" t="s">
        <v>261</v>
      </c>
      <c r="C120" s="7" t="s">
        <v>270</v>
      </c>
      <c r="D120" s="19">
        <v>45689</v>
      </c>
      <c r="E120" s="11">
        <v>4540</v>
      </c>
      <c r="F120" s="11">
        <v>0</v>
      </c>
      <c r="G120" s="11">
        <v>1979</v>
      </c>
      <c r="H120" s="11">
        <v>6519</v>
      </c>
      <c r="I120" s="11">
        <v>2233</v>
      </c>
      <c r="J120" s="11">
        <v>0</v>
      </c>
      <c r="K120" s="11">
        <v>1801</v>
      </c>
      <c r="L120" s="11">
        <v>4034</v>
      </c>
      <c r="M120" s="11">
        <v>2307</v>
      </c>
      <c r="N120" s="11">
        <v>0</v>
      </c>
      <c r="O120" s="11">
        <v>178</v>
      </c>
      <c r="P120" s="11">
        <v>2485</v>
      </c>
      <c r="Q120" s="12">
        <v>0.61880656542414481</v>
      </c>
      <c r="R120" s="12">
        <v>0.49185022026431718</v>
      </c>
      <c r="S120" s="12" t="s">
        <v>30</v>
      </c>
      <c r="T120" s="12">
        <v>0.91005558362809502</v>
      </c>
      <c r="U120" s="13">
        <v>1613</v>
      </c>
      <c r="V120" s="13">
        <v>0</v>
      </c>
      <c r="W120" s="13">
        <v>0</v>
      </c>
      <c r="X120" s="13">
        <v>1613</v>
      </c>
      <c r="Y120" s="13">
        <v>1171</v>
      </c>
      <c r="Z120" s="13">
        <f t="shared" si="1"/>
        <v>2784</v>
      </c>
      <c r="AA120" s="13">
        <v>855</v>
      </c>
      <c r="AB120" s="13">
        <v>660</v>
      </c>
    </row>
    <row r="121" spans="1:28" x14ac:dyDescent="0.3">
      <c r="A121" s="7" t="s">
        <v>271</v>
      </c>
      <c r="B121" s="7" t="s">
        <v>261</v>
      </c>
      <c r="C121" s="7" t="s">
        <v>272</v>
      </c>
      <c r="D121" s="20">
        <v>45689</v>
      </c>
      <c r="E121" s="8">
        <v>3912</v>
      </c>
      <c r="F121" s="8">
        <v>0</v>
      </c>
      <c r="G121" s="8">
        <v>66</v>
      </c>
      <c r="H121" s="8">
        <v>3978</v>
      </c>
      <c r="I121" s="8">
        <v>1942</v>
      </c>
      <c r="J121" s="8">
        <v>0</v>
      </c>
      <c r="K121" s="8">
        <v>66</v>
      </c>
      <c r="L121" s="8">
        <v>2008</v>
      </c>
      <c r="M121" s="8">
        <v>1970</v>
      </c>
      <c r="N121" s="8">
        <v>0</v>
      </c>
      <c r="O121" s="8">
        <v>0</v>
      </c>
      <c r="P121" s="8">
        <v>1970</v>
      </c>
      <c r="Q121" s="9">
        <v>0.50477626948215182</v>
      </c>
      <c r="R121" s="9">
        <v>0.49642126789366053</v>
      </c>
      <c r="S121" s="9" t="s">
        <v>30</v>
      </c>
      <c r="T121" s="9">
        <v>1</v>
      </c>
      <c r="U121" s="10">
        <v>749</v>
      </c>
      <c r="V121" s="10">
        <v>0</v>
      </c>
      <c r="W121" s="10">
        <v>0</v>
      </c>
      <c r="X121" s="10">
        <v>749</v>
      </c>
      <c r="Y121" s="10">
        <v>181</v>
      </c>
      <c r="Z121" s="10">
        <f t="shared" si="1"/>
        <v>930</v>
      </c>
      <c r="AA121" s="10">
        <v>438</v>
      </c>
      <c r="AB121" s="10">
        <v>266</v>
      </c>
    </row>
    <row r="122" spans="1:28" x14ac:dyDescent="0.3">
      <c r="A122" s="7" t="s">
        <v>273</v>
      </c>
      <c r="B122" s="7" t="s">
        <v>261</v>
      </c>
      <c r="C122" s="7" t="s">
        <v>274</v>
      </c>
      <c r="D122" s="19">
        <v>45689</v>
      </c>
      <c r="E122" s="8">
        <v>11973</v>
      </c>
      <c r="F122" s="8">
        <v>0</v>
      </c>
      <c r="G122" s="8">
        <v>9497</v>
      </c>
      <c r="H122" s="8">
        <v>21470</v>
      </c>
      <c r="I122" s="8">
        <v>7676</v>
      </c>
      <c r="J122" s="8">
        <v>0</v>
      </c>
      <c r="K122" s="8">
        <v>8849</v>
      </c>
      <c r="L122" s="8">
        <v>16525</v>
      </c>
      <c r="M122" s="8">
        <v>4297</v>
      </c>
      <c r="N122" s="8">
        <v>0</v>
      </c>
      <c r="O122" s="8">
        <v>648</v>
      </c>
      <c r="P122" s="8">
        <v>4945</v>
      </c>
      <c r="Q122" s="9">
        <v>0.76967862133209131</v>
      </c>
      <c r="R122" s="9">
        <v>0.6411091622818007</v>
      </c>
      <c r="S122" s="9" t="s">
        <v>30</v>
      </c>
      <c r="T122" s="9">
        <v>0.93176792671369901</v>
      </c>
      <c r="U122" s="10">
        <v>3543</v>
      </c>
      <c r="V122" s="10">
        <v>0</v>
      </c>
      <c r="W122" s="10">
        <v>93</v>
      </c>
      <c r="X122" s="10">
        <v>3636</v>
      </c>
      <c r="Y122" s="10">
        <v>1588</v>
      </c>
      <c r="Z122" s="10">
        <f t="shared" si="1"/>
        <v>5224</v>
      </c>
      <c r="AA122" s="10">
        <v>1471</v>
      </c>
      <c r="AB122" s="10">
        <v>1050</v>
      </c>
    </row>
    <row r="123" spans="1:28" x14ac:dyDescent="0.3">
      <c r="A123" s="7" t="s">
        <v>275</v>
      </c>
      <c r="B123" s="7" t="s">
        <v>261</v>
      </c>
      <c r="C123" s="7" t="s">
        <v>276</v>
      </c>
      <c r="D123" s="20">
        <v>45689</v>
      </c>
      <c r="E123" s="8">
        <v>10708</v>
      </c>
      <c r="F123" s="8">
        <v>0</v>
      </c>
      <c r="G123" s="8">
        <v>3216</v>
      </c>
      <c r="H123" s="8">
        <v>13924</v>
      </c>
      <c r="I123" s="8">
        <v>6403</v>
      </c>
      <c r="J123" s="8">
        <v>0</v>
      </c>
      <c r="K123" s="8">
        <v>3051</v>
      </c>
      <c r="L123" s="8">
        <v>9454</v>
      </c>
      <c r="M123" s="8">
        <v>4305</v>
      </c>
      <c r="N123" s="8">
        <v>0</v>
      </c>
      <c r="O123" s="8">
        <v>165</v>
      </c>
      <c r="P123" s="8">
        <v>4470</v>
      </c>
      <c r="Q123" s="9">
        <v>0.67897155989658142</v>
      </c>
      <c r="R123" s="9">
        <v>0.59796413896152412</v>
      </c>
      <c r="S123" s="9" t="s">
        <v>30</v>
      </c>
      <c r="T123" s="9">
        <v>0.94869402985074625</v>
      </c>
      <c r="U123" s="10">
        <v>2100</v>
      </c>
      <c r="V123" s="10">
        <v>0</v>
      </c>
      <c r="W123" s="10">
        <v>84</v>
      </c>
      <c r="X123" s="10">
        <v>2184</v>
      </c>
      <c r="Y123" s="10">
        <v>1103</v>
      </c>
      <c r="Z123" s="10">
        <f t="shared" si="1"/>
        <v>3287</v>
      </c>
      <c r="AA123" s="10">
        <v>1346</v>
      </c>
      <c r="AB123" s="10">
        <v>455</v>
      </c>
    </row>
    <row r="124" spans="1:28" x14ac:dyDescent="0.3">
      <c r="A124" s="7" t="s">
        <v>277</v>
      </c>
      <c r="B124" s="7" t="s">
        <v>261</v>
      </c>
      <c r="C124" s="7" t="s">
        <v>278</v>
      </c>
      <c r="D124" s="19">
        <v>45689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9" t="s">
        <v>30</v>
      </c>
      <c r="R124" s="9" t="s">
        <v>30</v>
      </c>
      <c r="S124" s="9" t="s">
        <v>30</v>
      </c>
      <c r="T124" s="9" t="s">
        <v>30</v>
      </c>
      <c r="U124" s="10">
        <v>0</v>
      </c>
      <c r="V124" s="10">
        <v>0</v>
      </c>
      <c r="W124" s="10">
        <v>0</v>
      </c>
      <c r="X124" s="10">
        <v>0</v>
      </c>
      <c r="Y124" s="10">
        <v>157</v>
      </c>
      <c r="Z124" s="10">
        <f t="shared" si="1"/>
        <v>157</v>
      </c>
      <c r="AA124" s="10">
        <v>0</v>
      </c>
      <c r="AB124" s="10">
        <v>0</v>
      </c>
    </row>
    <row r="125" spans="1:28" x14ac:dyDescent="0.3">
      <c r="A125" s="7" t="s">
        <v>279</v>
      </c>
      <c r="B125" s="7" t="s">
        <v>261</v>
      </c>
      <c r="C125" s="7" t="s">
        <v>280</v>
      </c>
      <c r="D125" s="20">
        <v>45689</v>
      </c>
      <c r="E125" s="8">
        <v>14442</v>
      </c>
      <c r="F125" s="8">
        <v>1623</v>
      </c>
      <c r="G125" s="8">
        <v>7572</v>
      </c>
      <c r="H125" s="8">
        <v>23637</v>
      </c>
      <c r="I125" s="8">
        <v>7443</v>
      </c>
      <c r="J125" s="8">
        <v>1552</v>
      </c>
      <c r="K125" s="8">
        <v>7332</v>
      </c>
      <c r="L125" s="8">
        <v>16327</v>
      </c>
      <c r="M125" s="8">
        <v>6999</v>
      </c>
      <c r="N125" s="8">
        <v>71</v>
      </c>
      <c r="O125" s="8">
        <v>240</v>
      </c>
      <c r="P125" s="8">
        <v>7310</v>
      </c>
      <c r="Q125" s="9">
        <v>0.69073909548589074</v>
      </c>
      <c r="R125" s="9">
        <v>0.51537183215621107</v>
      </c>
      <c r="S125" s="9">
        <v>0.95625385089340731</v>
      </c>
      <c r="T125" s="9">
        <v>0.9683042789223455</v>
      </c>
      <c r="U125" s="10">
        <v>4155</v>
      </c>
      <c r="V125" s="10">
        <v>0</v>
      </c>
      <c r="W125" s="10">
        <v>0</v>
      </c>
      <c r="X125" s="10">
        <v>4155</v>
      </c>
      <c r="Y125" s="10">
        <v>2206</v>
      </c>
      <c r="Z125" s="10">
        <f t="shared" si="1"/>
        <v>6361</v>
      </c>
      <c r="AA125" s="10">
        <v>2885</v>
      </c>
      <c r="AB125" s="10">
        <v>1016</v>
      </c>
    </row>
    <row r="126" spans="1:28" x14ac:dyDescent="0.3">
      <c r="A126" s="7" t="s">
        <v>281</v>
      </c>
      <c r="B126" s="7" t="s">
        <v>261</v>
      </c>
      <c r="C126" s="7" t="s">
        <v>282</v>
      </c>
      <c r="D126" s="19">
        <v>45689</v>
      </c>
      <c r="E126" s="8">
        <v>0</v>
      </c>
      <c r="F126" s="8">
        <v>1530</v>
      </c>
      <c r="G126" s="8">
        <v>0</v>
      </c>
      <c r="H126" s="8">
        <v>1530</v>
      </c>
      <c r="I126" s="8">
        <v>0</v>
      </c>
      <c r="J126" s="8">
        <v>1352</v>
      </c>
      <c r="K126" s="8">
        <v>0</v>
      </c>
      <c r="L126" s="8">
        <v>1352</v>
      </c>
      <c r="M126" s="8">
        <v>0</v>
      </c>
      <c r="N126" s="8">
        <v>178</v>
      </c>
      <c r="O126" s="8">
        <v>0</v>
      </c>
      <c r="P126" s="8">
        <v>178</v>
      </c>
      <c r="Q126" s="9">
        <v>0.88366013071895422</v>
      </c>
      <c r="R126" s="9" t="s">
        <v>30</v>
      </c>
      <c r="S126" s="9">
        <v>0.88366013071895422</v>
      </c>
      <c r="T126" s="9" t="s">
        <v>30</v>
      </c>
      <c r="U126" s="10">
        <v>0</v>
      </c>
      <c r="V126" s="10">
        <v>97</v>
      </c>
      <c r="W126" s="10">
        <v>0</v>
      </c>
      <c r="X126" s="10">
        <v>97</v>
      </c>
      <c r="Y126" s="10">
        <v>17</v>
      </c>
      <c r="Z126" s="10">
        <f t="shared" si="1"/>
        <v>114</v>
      </c>
      <c r="AA126" s="10">
        <v>0</v>
      </c>
      <c r="AB126" s="10">
        <v>0</v>
      </c>
    </row>
    <row r="127" spans="1:28" x14ac:dyDescent="0.3">
      <c r="A127" s="7" t="s">
        <v>283</v>
      </c>
      <c r="B127" s="7" t="s">
        <v>261</v>
      </c>
      <c r="C127" s="7" t="s">
        <v>284</v>
      </c>
      <c r="D127" s="20">
        <v>45689</v>
      </c>
      <c r="E127" s="8">
        <v>25755</v>
      </c>
      <c r="F127" s="8">
        <v>3203</v>
      </c>
      <c r="G127" s="8">
        <v>11173</v>
      </c>
      <c r="H127" s="8">
        <v>40131</v>
      </c>
      <c r="I127" s="8">
        <v>14222</v>
      </c>
      <c r="J127" s="8">
        <v>3075</v>
      </c>
      <c r="K127" s="8">
        <v>10592</v>
      </c>
      <c r="L127" s="8">
        <v>27889</v>
      </c>
      <c r="M127" s="8">
        <v>11533</v>
      </c>
      <c r="N127" s="8">
        <v>128</v>
      </c>
      <c r="O127" s="8">
        <v>581</v>
      </c>
      <c r="P127" s="8">
        <v>12242</v>
      </c>
      <c r="Q127" s="9">
        <v>0.69494904188781736</v>
      </c>
      <c r="R127" s="9">
        <v>0.55220345563968165</v>
      </c>
      <c r="S127" s="9">
        <v>0.96003746487667807</v>
      </c>
      <c r="T127" s="9">
        <v>0.94799964199409292</v>
      </c>
      <c r="U127" s="10">
        <v>5040</v>
      </c>
      <c r="V127" s="10">
        <v>135</v>
      </c>
      <c r="W127" s="10">
        <v>147</v>
      </c>
      <c r="X127" s="10">
        <v>5322</v>
      </c>
      <c r="Y127" s="10">
        <v>384</v>
      </c>
      <c r="Z127" s="10">
        <f t="shared" si="1"/>
        <v>5706</v>
      </c>
      <c r="AA127" s="10">
        <v>3975</v>
      </c>
      <c r="AB127" s="10">
        <v>211</v>
      </c>
    </row>
    <row r="128" spans="1:28" x14ac:dyDescent="0.3">
      <c r="A128" s="7" t="s">
        <v>285</v>
      </c>
      <c r="B128" s="7" t="s">
        <v>261</v>
      </c>
      <c r="C128" s="7" t="s">
        <v>286</v>
      </c>
      <c r="D128" s="19">
        <v>45689</v>
      </c>
      <c r="E128" s="11">
        <v>15726</v>
      </c>
      <c r="F128" s="11">
        <v>0</v>
      </c>
      <c r="G128" s="11">
        <v>6647</v>
      </c>
      <c r="H128" s="11">
        <v>22373</v>
      </c>
      <c r="I128" s="11">
        <v>10112</v>
      </c>
      <c r="J128" s="11">
        <v>0</v>
      </c>
      <c r="K128" s="11">
        <v>6514</v>
      </c>
      <c r="L128" s="11">
        <v>16626</v>
      </c>
      <c r="M128" s="11">
        <v>5614</v>
      </c>
      <c r="N128" s="11">
        <v>0</v>
      </c>
      <c r="O128" s="11">
        <v>133</v>
      </c>
      <c r="P128" s="11">
        <v>5747</v>
      </c>
      <c r="Q128" s="12">
        <v>0.74312787735216557</v>
      </c>
      <c r="R128" s="12">
        <v>0.64301157319089408</v>
      </c>
      <c r="S128" s="12" t="s">
        <v>30</v>
      </c>
      <c r="T128" s="12">
        <v>0.97999097337144581</v>
      </c>
      <c r="U128" s="13">
        <v>7357</v>
      </c>
      <c r="V128" s="13">
        <v>0</v>
      </c>
      <c r="W128" s="13">
        <v>0</v>
      </c>
      <c r="X128" s="13">
        <v>7357</v>
      </c>
      <c r="Y128" s="13">
        <v>549</v>
      </c>
      <c r="Z128" s="13">
        <f t="shared" si="1"/>
        <v>7906</v>
      </c>
      <c r="AA128" s="13">
        <v>899</v>
      </c>
      <c r="AB128" s="13">
        <v>400</v>
      </c>
    </row>
    <row r="129" spans="1:28" x14ac:dyDescent="0.3">
      <c r="A129" s="7" t="s">
        <v>287</v>
      </c>
      <c r="B129" s="7" t="s">
        <v>261</v>
      </c>
      <c r="C129" s="7" t="s">
        <v>288</v>
      </c>
      <c r="D129" s="20">
        <v>45689</v>
      </c>
      <c r="E129" s="11">
        <v>0</v>
      </c>
      <c r="F129" s="11">
        <v>0</v>
      </c>
      <c r="G129" s="11">
        <v>13023</v>
      </c>
      <c r="H129" s="11">
        <v>13023</v>
      </c>
      <c r="I129" s="11">
        <v>0</v>
      </c>
      <c r="J129" s="11">
        <v>0</v>
      </c>
      <c r="K129" s="11">
        <v>12750</v>
      </c>
      <c r="L129" s="11">
        <v>12750</v>
      </c>
      <c r="M129" s="11">
        <v>0</v>
      </c>
      <c r="N129" s="11">
        <v>0</v>
      </c>
      <c r="O129" s="11">
        <v>273</v>
      </c>
      <c r="P129" s="11">
        <v>273</v>
      </c>
      <c r="Q129" s="12">
        <v>0.97903708822851876</v>
      </c>
      <c r="R129" s="12" t="s">
        <v>30</v>
      </c>
      <c r="S129" s="12" t="s">
        <v>30</v>
      </c>
      <c r="T129" s="12">
        <v>0.97903708822851876</v>
      </c>
      <c r="U129" s="13">
        <v>0</v>
      </c>
      <c r="V129" s="13">
        <v>0</v>
      </c>
      <c r="W129" s="13">
        <v>0</v>
      </c>
      <c r="X129" s="13">
        <v>0</v>
      </c>
      <c r="Y129" s="13">
        <v>42</v>
      </c>
      <c r="Z129" s="13">
        <f t="shared" si="1"/>
        <v>42</v>
      </c>
      <c r="AA129" s="13">
        <v>0</v>
      </c>
      <c r="AB129" s="13">
        <v>0</v>
      </c>
    </row>
    <row r="130" spans="1:28" x14ac:dyDescent="0.3">
      <c r="A130" s="7" t="s">
        <v>289</v>
      </c>
      <c r="B130" s="7" t="s">
        <v>261</v>
      </c>
      <c r="C130" s="7" t="s">
        <v>290</v>
      </c>
      <c r="D130" s="19">
        <v>45689</v>
      </c>
      <c r="E130" s="11">
        <v>6236</v>
      </c>
      <c r="F130" s="11">
        <v>0</v>
      </c>
      <c r="G130" s="11">
        <v>2671</v>
      </c>
      <c r="H130" s="11">
        <v>8907</v>
      </c>
      <c r="I130" s="11">
        <v>2660</v>
      </c>
      <c r="J130" s="11">
        <v>0</v>
      </c>
      <c r="K130" s="11">
        <v>2605</v>
      </c>
      <c r="L130" s="11">
        <v>5265</v>
      </c>
      <c r="M130" s="11">
        <v>3576</v>
      </c>
      <c r="N130" s="11">
        <v>0</v>
      </c>
      <c r="O130" s="11">
        <v>66</v>
      </c>
      <c r="P130" s="11">
        <v>3642</v>
      </c>
      <c r="Q130" s="12">
        <v>0.59110811721118217</v>
      </c>
      <c r="R130" s="12">
        <v>0.42655548428479795</v>
      </c>
      <c r="S130" s="12" t="s">
        <v>30</v>
      </c>
      <c r="T130" s="12">
        <v>0.97529015350056159</v>
      </c>
      <c r="U130" s="13">
        <v>1995</v>
      </c>
      <c r="V130" s="13">
        <v>0</v>
      </c>
      <c r="W130" s="13">
        <v>0</v>
      </c>
      <c r="X130" s="13">
        <v>1995</v>
      </c>
      <c r="Y130" s="13">
        <v>1161</v>
      </c>
      <c r="Z130" s="13">
        <f t="shared" si="1"/>
        <v>3156</v>
      </c>
      <c r="AA130" s="13">
        <v>1012</v>
      </c>
      <c r="AB130" s="13">
        <v>475</v>
      </c>
    </row>
    <row r="131" spans="1:28" x14ac:dyDescent="0.3">
      <c r="A131" s="7" t="s">
        <v>291</v>
      </c>
      <c r="B131" s="7" t="s">
        <v>261</v>
      </c>
      <c r="C131" s="7" t="s">
        <v>292</v>
      </c>
      <c r="D131" s="20">
        <v>45689</v>
      </c>
      <c r="E131" s="11">
        <v>0</v>
      </c>
      <c r="F131" s="11">
        <v>0</v>
      </c>
      <c r="G131" s="11">
        <v>1561</v>
      </c>
      <c r="H131" s="11">
        <v>1561</v>
      </c>
      <c r="I131" s="11">
        <v>0</v>
      </c>
      <c r="J131" s="11">
        <v>0</v>
      </c>
      <c r="K131" s="11">
        <v>1561</v>
      </c>
      <c r="L131" s="11">
        <v>1561</v>
      </c>
      <c r="M131" s="11">
        <v>0</v>
      </c>
      <c r="N131" s="11">
        <v>0</v>
      </c>
      <c r="O131" s="11">
        <v>0</v>
      </c>
      <c r="P131" s="11">
        <v>0</v>
      </c>
      <c r="Q131" s="12">
        <v>1</v>
      </c>
      <c r="R131" s="12" t="s">
        <v>30</v>
      </c>
      <c r="S131" s="12" t="s">
        <v>30</v>
      </c>
      <c r="T131" s="12">
        <v>1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f t="shared" ref="Z131:Z194" si="2">X131+Y131</f>
        <v>0</v>
      </c>
      <c r="AA131" s="13">
        <v>0</v>
      </c>
      <c r="AB131" s="13">
        <v>0</v>
      </c>
    </row>
    <row r="132" spans="1:28" x14ac:dyDescent="0.3">
      <c r="A132" s="7" t="s">
        <v>293</v>
      </c>
      <c r="B132" s="7" t="s">
        <v>261</v>
      </c>
      <c r="C132" s="7" t="s">
        <v>294</v>
      </c>
      <c r="D132" s="19">
        <v>45689</v>
      </c>
      <c r="E132" s="11">
        <v>22781</v>
      </c>
      <c r="F132" s="11">
        <v>0</v>
      </c>
      <c r="G132" s="11">
        <v>8419</v>
      </c>
      <c r="H132" s="11">
        <v>31200</v>
      </c>
      <c r="I132" s="11">
        <v>12885</v>
      </c>
      <c r="J132" s="11">
        <v>0</v>
      </c>
      <c r="K132" s="11">
        <v>8011</v>
      </c>
      <c r="L132" s="11">
        <v>20896</v>
      </c>
      <c r="M132" s="11">
        <v>9896</v>
      </c>
      <c r="N132" s="11">
        <v>0</v>
      </c>
      <c r="O132" s="11">
        <v>408</v>
      </c>
      <c r="P132" s="11">
        <v>10304</v>
      </c>
      <c r="Q132" s="12">
        <v>0.66974358974358972</v>
      </c>
      <c r="R132" s="12">
        <v>0.56560291470962643</v>
      </c>
      <c r="S132" s="12" t="s">
        <v>30</v>
      </c>
      <c r="T132" s="12">
        <v>0.95153818743318686</v>
      </c>
      <c r="U132" s="13">
        <v>6566</v>
      </c>
      <c r="V132" s="13">
        <v>0</v>
      </c>
      <c r="W132" s="13">
        <v>314</v>
      </c>
      <c r="X132" s="13">
        <v>6880</v>
      </c>
      <c r="Y132" s="13">
        <v>1919</v>
      </c>
      <c r="Z132" s="13">
        <f t="shared" si="2"/>
        <v>8799</v>
      </c>
      <c r="AA132" s="13">
        <v>2161</v>
      </c>
      <c r="AB132" s="13">
        <v>1005</v>
      </c>
    </row>
    <row r="133" spans="1:28" x14ac:dyDescent="0.3">
      <c r="A133" s="7" t="s">
        <v>295</v>
      </c>
      <c r="B133" s="7" t="s">
        <v>261</v>
      </c>
      <c r="C133" s="7" t="s">
        <v>296</v>
      </c>
      <c r="D133" s="20">
        <v>45689</v>
      </c>
      <c r="E133" s="11">
        <v>0</v>
      </c>
      <c r="F133" s="11">
        <v>0</v>
      </c>
      <c r="G133" s="11">
        <v>866</v>
      </c>
      <c r="H133" s="11">
        <v>866</v>
      </c>
      <c r="I133" s="11">
        <v>0</v>
      </c>
      <c r="J133" s="11">
        <v>0</v>
      </c>
      <c r="K133" s="11">
        <v>865</v>
      </c>
      <c r="L133" s="11">
        <v>865</v>
      </c>
      <c r="M133" s="11">
        <v>0</v>
      </c>
      <c r="N133" s="11">
        <v>0</v>
      </c>
      <c r="O133" s="11">
        <v>1</v>
      </c>
      <c r="P133" s="11">
        <v>1</v>
      </c>
      <c r="Q133" s="12">
        <v>0.99884526558891451</v>
      </c>
      <c r="R133" s="12" t="s">
        <v>30</v>
      </c>
      <c r="S133" s="12" t="s">
        <v>30</v>
      </c>
      <c r="T133" s="12">
        <v>0.99884526558891451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f t="shared" si="2"/>
        <v>0</v>
      </c>
      <c r="AA133" s="13">
        <v>0</v>
      </c>
      <c r="AB133" s="13">
        <v>0</v>
      </c>
    </row>
    <row r="134" spans="1:28" x14ac:dyDescent="0.3">
      <c r="A134" s="7" t="s">
        <v>297</v>
      </c>
      <c r="B134" s="7" t="s">
        <v>261</v>
      </c>
      <c r="C134" s="7" t="s">
        <v>298</v>
      </c>
      <c r="D134" s="19">
        <v>45689</v>
      </c>
      <c r="E134" s="11">
        <v>0</v>
      </c>
      <c r="F134" s="11">
        <v>0</v>
      </c>
      <c r="G134" s="11">
        <v>1730</v>
      </c>
      <c r="H134" s="11">
        <v>1730</v>
      </c>
      <c r="I134" s="11">
        <v>0</v>
      </c>
      <c r="J134" s="11">
        <v>0</v>
      </c>
      <c r="K134" s="11">
        <v>1724</v>
      </c>
      <c r="L134" s="11">
        <v>1724</v>
      </c>
      <c r="M134" s="11">
        <v>0</v>
      </c>
      <c r="N134" s="11">
        <v>0</v>
      </c>
      <c r="O134" s="11">
        <v>6</v>
      </c>
      <c r="P134" s="11">
        <v>6</v>
      </c>
      <c r="Q134" s="12">
        <v>0.9965317919075144</v>
      </c>
      <c r="R134" s="12" t="s">
        <v>30</v>
      </c>
      <c r="S134" s="12" t="s">
        <v>30</v>
      </c>
      <c r="T134" s="12">
        <v>0.9965317919075144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f t="shared" si="2"/>
        <v>0</v>
      </c>
      <c r="AA134" s="13">
        <v>0</v>
      </c>
      <c r="AB134" s="13">
        <v>0</v>
      </c>
    </row>
    <row r="135" spans="1:28" x14ac:dyDescent="0.3">
      <c r="A135" s="7" t="s">
        <v>299</v>
      </c>
      <c r="B135" s="7" t="s">
        <v>261</v>
      </c>
      <c r="C135" s="7" t="s">
        <v>300</v>
      </c>
      <c r="D135" s="20">
        <v>45689</v>
      </c>
      <c r="E135" s="11">
        <v>7148</v>
      </c>
      <c r="F135" s="11">
        <v>0</v>
      </c>
      <c r="G135" s="11">
        <v>1035</v>
      </c>
      <c r="H135" s="11">
        <v>8183</v>
      </c>
      <c r="I135" s="11">
        <v>4701</v>
      </c>
      <c r="J135" s="11">
        <v>0</v>
      </c>
      <c r="K135" s="11">
        <v>983</v>
      </c>
      <c r="L135" s="11">
        <v>5684</v>
      </c>
      <c r="M135" s="11">
        <v>2447</v>
      </c>
      <c r="N135" s="11">
        <v>0</v>
      </c>
      <c r="O135" s="11">
        <v>52</v>
      </c>
      <c r="P135" s="11">
        <v>2499</v>
      </c>
      <c r="Q135" s="12">
        <v>0.69461077844311381</v>
      </c>
      <c r="R135" s="12">
        <v>0.65766648013430329</v>
      </c>
      <c r="S135" s="12" t="s">
        <v>30</v>
      </c>
      <c r="T135" s="12">
        <v>0.94975845410628024</v>
      </c>
      <c r="U135" s="13">
        <v>2525</v>
      </c>
      <c r="V135" s="13">
        <v>0</v>
      </c>
      <c r="W135" s="13">
        <v>61</v>
      </c>
      <c r="X135" s="13">
        <v>2586</v>
      </c>
      <c r="Y135" s="13">
        <v>822</v>
      </c>
      <c r="Z135" s="13">
        <f t="shared" si="2"/>
        <v>3408</v>
      </c>
      <c r="AA135" s="13">
        <v>964</v>
      </c>
      <c r="AB135" s="13">
        <v>240</v>
      </c>
    </row>
    <row r="136" spans="1:28" x14ac:dyDescent="0.3">
      <c r="A136" s="7" t="s">
        <v>301</v>
      </c>
      <c r="B136" s="7" t="s">
        <v>261</v>
      </c>
      <c r="C136" s="7" t="s">
        <v>302</v>
      </c>
      <c r="D136" s="19">
        <v>45689</v>
      </c>
      <c r="E136" s="8">
        <v>7988</v>
      </c>
      <c r="F136" s="8">
        <v>0</v>
      </c>
      <c r="G136" s="8">
        <v>2924</v>
      </c>
      <c r="H136" s="8">
        <v>10912</v>
      </c>
      <c r="I136" s="8">
        <v>4448</v>
      </c>
      <c r="J136" s="8">
        <v>0</v>
      </c>
      <c r="K136" s="8">
        <v>2871</v>
      </c>
      <c r="L136" s="8">
        <v>7319</v>
      </c>
      <c r="M136" s="8">
        <v>3540</v>
      </c>
      <c r="N136" s="8">
        <v>0</v>
      </c>
      <c r="O136" s="8">
        <v>53</v>
      </c>
      <c r="P136" s="8">
        <v>3593</v>
      </c>
      <c r="Q136" s="9">
        <v>0.67072947214076251</v>
      </c>
      <c r="R136" s="9">
        <v>0.55683525287931901</v>
      </c>
      <c r="S136" s="9" t="s">
        <v>30</v>
      </c>
      <c r="T136" s="9">
        <v>0.98187414500683989</v>
      </c>
      <c r="U136" s="10">
        <v>1470</v>
      </c>
      <c r="V136" s="10">
        <v>0</v>
      </c>
      <c r="W136" s="10">
        <v>0</v>
      </c>
      <c r="X136" s="10">
        <v>1470</v>
      </c>
      <c r="Y136" s="10">
        <v>234</v>
      </c>
      <c r="Z136" s="10">
        <f t="shared" si="2"/>
        <v>1704</v>
      </c>
      <c r="AA136" s="10">
        <v>867</v>
      </c>
      <c r="AB136" s="10">
        <v>327</v>
      </c>
    </row>
    <row r="137" spans="1:28" x14ac:dyDescent="0.3">
      <c r="A137" s="7" t="s">
        <v>303</v>
      </c>
      <c r="B137" s="7" t="s">
        <v>261</v>
      </c>
      <c r="C137" s="7" t="s">
        <v>304</v>
      </c>
      <c r="D137" s="20">
        <v>45689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9" t="s">
        <v>30</v>
      </c>
      <c r="R137" s="9" t="s">
        <v>30</v>
      </c>
      <c r="S137" s="9" t="s">
        <v>30</v>
      </c>
      <c r="T137" s="9" t="s">
        <v>30</v>
      </c>
      <c r="U137" s="10">
        <v>0</v>
      </c>
      <c r="V137" s="10">
        <v>0</v>
      </c>
      <c r="W137" s="10">
        <v>0</v>
      </c>
      <c r="X137" s="10">
        <v>0</v>
      </c>
      <c r="Y137" s="10">
        <v>722</v>
      </c>
      <c r="Z137" s="10">
        <f t="shared" si="2"/>
        <v>722</v>
      </c>
      <c r="AA137" s="10">
        <v>0</v>
      </c>
      <c r="AB137" s="10">
        <v>0</v>
      </c>
    </row>
    <row r="138" spans="1:28" x14ac:dyDescent="0.3">
      <c r="A138" s="7" t="s">
        <v>305</v>
      </c>
      <c r="B138" s="7" t="s">
        <v>261</v>
      </c>
      <c r="C138" s="7" t="s">
        <v>306</v>
      </c>
      <c r="D138" s="19">
        <v>45689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9" t="s">
        <v>30</v>
      </c>
      <c r="R138" s="9" t="s">
        <v>30</v>
      </c>
      <c r="S138" s="9" t="s">
        <v>30</v>
      </c>
      <c r="T138" s="9" t="s">
        <v>30</v>
      </c>
      <c r="U138" s="10">
        <v>0</v>
      </c>
      <c r="V138" s="10">
        <v>0</v>
      </c>
      <c r="W138" s="10">
        <v>0</v>
      </c>
      <c r="X138" s="10">
        <v>0</v>
      </c>
      <c r="Y138" s="10">
        <v>174</v>
      </c>
      <c r="Z138" s="10">
        <f t="shared" si="2"/>
        <v>174</v>
      </c>
      <c r="AA138" s="10">
        <v>0</v>
      </c>
      <c r="AB138" s="10">
        <v>0</v>
      </c>
    </row>
    <row r="139" spans="1:28" x14ac:dyDescent="0.3">
      <c r="A139" s="7" t="s">
        <v>307</v>
      </c>
      <c r="B139" s="7" t="s">
        <v>261</v>
      </c>
      <c r="C139" s="7" t="s">
        <v>308</v>
      </c>
      <c r="D139" s="20">
        <v>45689</v>
      </c>
      <c r="E139" s="8">
        <v>8177</v>
      </c>
      <c r="F139" s="8">
        <v>0</v>
      </c>
      <c r="G139" s="8">
        <v>3739</v>
      </c>
      <c r="H139" s="8">
        <v>11916</v>
      </c>
      <c r="I139" s="8">
        <v>5459</v>
      </c>
      <c r="J139" s="8">
        <v>0</v>
      </c>
      <c r="K139" s="8">
        <v>3640</v>
      </c>
      <c r="L139" s="8">
        <v>9099</v>
      </c>
      <c r="M139" s="8">
        <v>2718</v>
      </c>
      <c r="N139" s="8">
        <v>0</v>
      </c>
      <c r="O139" s="8">
        <v>99</v>
      </c>
      <c r="P139" s="8">
        <v>2817</v>
      </c>
      <c r="Q139" s="9">
        <v>0.76359516616314205</v>
      </c>
      <c r="R139" s="9">
        <v>0.66760425583954996</v>
      </c>
      <c r="S139" s="9" t="s">
        <v>30</v>
      </c>
      <c r="T139" s="9">
        <v>0.97352233217437822</v>
      </c>
      <c r="U139" s="10">
        <v>2905</v>
      </c>
      <c r="V139" s="10">
        <v>0</v>
      </c>
      <c r="W139" s="10">
        <v>18</v>
      </c>
      <c r="X139" s="10">
        <v>2923</v>
      </c>
      <c r="Y139" s="10">
        <v>856</v>
      </c>
      <c r="Z139" s="10">
        <f t="shared" si="2"/>
        <v>3779</v>
      </c>
      <c r="AA139" s="10">
        <v>940</v>
      </c>
      <c r="AB139" s="10">
        <v>382</v>
      </c>
    </row>
    <row r="140" spans="1:28" x14ac:dyDescent="0.3">
      <c r="A140" s="7" t="s">
        <v>309</v>
      </c>
      <c r="B140" s="7" t="s">
        <v>261</v>
      </c>
      <c r="C140" s="7" t="s">
        <v>310</v>
      </c>
      <c r="D140" s="19">
        <v>45689</v>
      </c>
      <c r="E140" s="8">
        <v>6372</v>
      </c>
      <c r="F140" s="8">
        <v>0</v>
      </c>
      <c r="G140" s="8">
        <v>2747</v>
      </c>
      <c r="H140" s="8">
        <v>9119</v>
      </c>
      <c r="I140" s="8">
        <v>3011</v>
      </c>
      <c r="J140" s="8">
        <v>0</v>
      </c>
      <c r="K140" s="8">
        <v>2681</v>
      </c>
      <c r="L140" s="8">
        <v>5692</v>
      </c>
      <c r="M140" s="8">
        <v>3361</v>
      </c>
      <c r="N140" s="8">
        <v>0</v>
      </c>
      <c r="O140" s="8">
        <v>66</v>
      </c>
      <c r="P140" s="8">
        <v>3427</v>
      </c>
      <c r="Q140" s="9">
        <v>0.62419124904046497</v>
      </c>
      <c r="R140" s="9">
        <v>0.47253609541745134</v>
      </c>
      <c r="S140" s="9" t="s">
        <v>30</v>
      </c>
      <c r="T140" s="9">
        <v>0.97597378958864212</v>
      </c>
      <c r="U140" s="10">
        <v>1542</v>
      </c>
      <c r="V140" s="10">
        <v>0</v>
      </c>
      <c r="W140" s="10">
        <v>0</v>
      </c>
      <c r="X140" s="10">
        <v>1542</v>
      </c>
      <c r="Y140" s="10">
        <v>145</v>
      </c>
      <c r="Z140" s="10">
        <f t="shared" si="2"/>
        <v>1687</v>
      </c>
      <c r="AA140" s="10">
        <v>1440</v>
      </c>
      <c r="AB140" s="10">
        <v>908</v>
      </c>
    </row>
    <row r="141" spans="1:28" x14ac:dyDescent="0.3">
      <c r="A141" s="7" t="s">
        <v>311</v>
      </c>
      <c r="B141" s="7" t="s">
        <v>261</v>
      </c>
      <c r="C141" s="7" t="s">
        <v>312</v>
      </c>
      <c r="D141" s="20">
        <v>45689</v>
      </c>
      <c r="E141" s="8">
        <v>0</v>
      </c>
      <c r="F141" s="8">
        <v>0</v>
      </c>
      <c r="G141" s="8">
        <v>3965</v>
      </c>
      <c r="H141" s="8">
        <v>3965</v>
      </c>
      <c r="I141" s="8">
        <v>0</v>
      </c>
      <c r="J141" s="8">
        <v>0</v>
      </c>
      <c r="K141" s="8">
        <v>3774</v>
      </c>
      <c r="L141" s="8">
        <v>3774</v>
      </c>
      <c r="M141" s="8">
        <v>0</v>
      </c>
      <c r="N141" s="8">
        <v>0</v>
      </c>
      <c r="O141" s="8">
        <v>191</v>
      </c>
      <c r="P141" s="8">
        <v>191</v>
      </c>
      <c r="Q141" s="9">
        <v>0.95182849936948299</v>
      </c>
      <c r="R141" s="9" t="s">
        <v>30</v>
      </c>
      <c r="S141" s="9" t="s">
        <v>30</v>
      </c>
      <c r="T141" s="9">
        <v>0.95182849936948299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f t="shared" si="2"/>
        <v>0</v>
      </c>
      <c r="AA141" s="10">
        <v>0</v>
      </c>
      <c r="AB141" s="10">
        <v>0</v>
      </c>
    </row>
    <row r="142" spans="1:28" x14ac:dyDescent="0.3">
      <c r="A142" s="7" t="s">
        <v>313</v>
      </c>
      <c r="B142" s="7" t="s">
        <v>261</v>
      </c>
      <c r="C142" s="7" t="s">
        <v>314</v>
      </c>
      <c r="D142" s="19">
        <v>45689</v>
      </c>
      <c r="E142" s="8">
        <v>6626</v>
      </c>
      <c r="F142" s="8">
        <v>0</v>
      </c>
      <c r="G142" s="8">
        <v>3002</v>
      </c>
      <c r="H142" s="8">
        <v>9628</v>
      </c>
      <c r="I142" s="8">
        <v>2949</v>
      </c>
      <c r="J142" s="8">
        <v>0</v>
      </c>
      <c r="K142" s="8">
        <v>2973</v>
      </c>
      <c r="L142" s="8">
        <v>5922</v>
      </c>
      <c r="M142" s="8">
        <v>3677</v>
      </c>
      <c r="N142" s="8">
        <v>0</v>
      </c>
      <c r="O142" s="8">
        <v>29</v>
      </c>
      <c r="P142" s="8">
        <v>3706</v>
      </c>
      <c r="Q142" s="9">
        <v>0.61508101371001245</v>
      </c>
      <c r="R142" s="9">
        <v>0.4450648958647751</v>
      </c>
      <c r="S142" s="9" t="s">
        <v>30</v>
      </c>
      <c r="T142" s="9">
        <v>0.99033977348434377</v>
      </c>
      <c r="U142" s="10">
        <v>1781</v>
      </c>
      <c r="V142" s="10">
        <v>0</v>
      </c>
      <c r="W142" s="10">
        <v>0</v>
      </c>
      <c r="X142" s="10">
        <v>1781</v>
      </c>
      <c r="Y142" s="10">
        <v>1567</v>
      </c>
      <c r="Z142" s="10">
        <f t="shared" si="2"/>
        <v>3348</v>
      </c>
      <c r="AA142" s="10">
        <v>1217</v>
      </c>
      <c r="AB142" s="10">
        <v>871</v>
      </c>
    </row>
    <row r="143" spans="1:28" x14ac:dyDescent="0.3">
      <c r="A143" s="7" t="s">
        <v>315</v>
      </c>
      <c r="B143" s="7" t="s">
        <v>261</v>
      </c>
      <c r="C143" s="7" t="s">
        <v>316</v>
      </c>
      <c r="D143" s="20">
        <v>45689</v>
      </c>
      <c r="E143" s="8">
        <v>6655</v>
      </c>
      <c r="F143" s="8">
        <v>0</v>
      </c>
      <c r="G143" s="8">
        <v>4556</v>
      </c>
      <c r="H143" s="8">
        <v>11211</v>
      </c>
      <c r="I143" s="8">
        <v>3113</v>
      </c>
      <c r="J143" s="8">
        <v>0</v>
      </c>
      <c r="K143" s="8">
        <v>4483</v>
      </c>
      <c r="L143" s="8">
        <v>7596</v>
      </c>
      <c r="M143" s="8">
        <v>3542</v>
      </c>
      <c r="N143" s="8">
        <v>0</v>
      </c>
      <c r="O143" s="8">
        <v>73</v>
      </c>
      <c r="P143" s="8">
        <v>3615</v>
      </c>
      <c r="Q143" s="9">
        <v>0.67754883596467752</v>
      </c>
      <c r="R143" s="9">
        <v>0.46776859504132229</v>
      </c>
      <c r="S143" s="9" t="s">
        <v>30</v>
      </c>
      <c r="T143" s="9">
        <v>0.98397717295873577</v>
      </c>
      <c r="U143" s="10">
        <v>1981</v>
      </c>
      <c r="V143" s="10">
        <v>0</v>
      </c>
      <c r="W143" s="10">
        <v>0</v>
      </c>
      <c r="X143" s="10">
        <v>1981</v>
      </c>
      <c r="Y143" s="10">
        <v>622</v>
      </c>
      <c r="Z143" s="10">
        <f t="shared" si="2"/>
        <v>2603</v>
      </c>
      <c r="AA143" s="10">
        <v>1455</v>
      </c>
      <c r="AB143" s="10">
        <v>440</v>
      </c>
    </row>
    <row r="144" spans="1:28" x14ac:dyDescent="0.3">
      <c r="A144" s="7" t="s">
        <v>317</v>
      </c>
      <c r="B144" s="7" t="s">
        <v>318</v>
      </c>
      <c r="C144" s="7" t="s">
        <v>319</v>
      </c>
      <c r="D144" s="19">
        <v>45689</v>
      </c>
      <c r="E144" s="8">
        <v>9225</v>
      </c>
      <c r="F144" s="8">
        <v>0</v>
      </c>
      <c r="G144" s="8">
        <v>0</v>
      </c>
      <c r="H144" s="8">
        <v>9225</v>
      </c>
      <c r="I144" s="8">
        <v>6155</v>
      </c>
      <c r="J144" s="8">
        <v>0</v>
      </c>
      <c r="K144" s="8">
        <v>0</v>
      </c>
      <c r="L144" s="8">
        <v>6155</v>
      </c>
      <c r="M144" s="8">
        <v>3070</v>
      </c>
      <c r="N144" s="8">
        <v>0</v>
      </c>
      <c r="O144" s="8">
        <v>0</v>
      </c>
      <c r="P144" s="8">
        <v>3070</v>
      </c>
      <c r="Q144" s="9">
        <v>0.66720867208672086</v>
      </c>
      <c r="R144" s="9">
        <v>0.66720867208672086</v>
      </c>
      <c r="S144" s="9" t="s">
        <v>30</v>
      </c>
      <c r="T144" s="9" t="s">
        <v>30</v>
      </c>
      <c r="U144" s="10">
        <v>2499</v>
      </c>
      <c r="V144" s="10">
        <v>0</v>
      </c>
      <c r="W144" s="10">
        <v>0</v>
      </c>
      <c r="X144" s="10">
        <v>2499</v>
      </c>
      <c r="Y144" s="10">
        <v>584</v>
      </c>
      <c r="Z144" s="10">
        <f t="shared" si="2"/>
        <v>3083</v>
      </c>
      <c r="AA144" s="10">
        <v>753</v>
      </c>
      <c r="AB144" s="10">
        <v>289</v>
      </c>
    </row>
    <row r="145" spans="1:28" x14ac:dyDescent="0.3">
      <c r="A145" s="7" t="s">
        <v>320</v>
      </c>
      <c r="B145" s="7" t="s">
        <v>318</v>
      </c>
      <c r="C145" s="7" t="s">
        <v>321</v>
      </c>
      <c r="D145" s="20">
        <v>45689</v>
      </c>
      <c r="E145" s="8">
        <v>0</v>
      </c>
      <c r="F145" s="8">
        <v>0</v>
      </c>
      <c r="G145" s="8">
        <v>2144</v>
      </c>
      <c r="H145" s="8">
        <v>2144</v>
      </c>
      <c r="I145" s="8">
        <v>0</v>
      </c>
      <c r="J145" s="8">
        <v>0</v>
      </c>
      <c r="K145" s="8">
        <v>2051</v>
      </c>
      <c r="L145" s="8">
        <v>2051</v>
      </c>
      <c r="M145" s="8">
        <v>0</v>
      </c>
      <c r="N145" s="8">
        <v>0</v>
      </c>
      <c r="O145" s="8">
        <v>93</v>
      </c>
      <c r="P145" s="8">
        <v>93</v>
      </c>
      <c r="Q145" s="9">
        <v>0.95662313432835822</v>
      </c>
      <c r="R145" s="9" t="s">
        <v>30</v>
      </c>
      <c r="S145" s="9" t="s">
        <v>30</v>
      </c>
      <c r="T145" s="9">
        <v>0.95662313432835822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f t="shared" si="2"/>
        <v>0</v>
      </c>
      <c r="AA145" s="10">
        <v>0</v>
      </c>
      <c r="AB145" s="10">
        <v>0</v>
      </c>
    </row>
    <row r="146" spans="1:28" x14ac:dyDescent="0.3">
      <c r="A146" s="7" t="s">
        <v>322</v>
      </c>
      <c r="B146" s="7" t="s">
        <v>318</v>
      </c>
      <c r="C146" s="7" t="s">
        <v>323</v>
      </c>
      <c r="D146" s="19">
        <v>45689</v>
      </c>
      <c r="E146" s="8">
        <v>0</v>
      </c>
      <c r="F146" s="8">
        <v>0</v>
      </c>
      <c r="G146" s="8">
        <v>1173</v>
      </c>
      <c r="H146" s="8">
        <v>1173</v>
      </c>
      <c r="I146" s="8">
        <v>0</v>
      </c>
      <c r="J146" s="8">
        <v>0</v>
      </c>
      <c r="K146" s="8">
        <v>1164</v>
      </c>
      <c r="L146" s="8">
        <v>1164</v>
      </c>
      <c r="M146" s="8">
        <v>0</v>
      </c>
      <c r="N146" s="8">
        <v>0</v>
      </c>
      <c r="O146" s="8">
        <v>9</v>
      </c>
      <c r="P146" s="8">
        <v>9</v>
      </c>
      <c r="Q146" s="9">
        <v>0.99232736572890023</v>
      </c>
      <c r="R146" s="9" t="s">
        <v>30</v>
      </c>
      <c r="S146" s="9" t="s">
        <v>30</v>
      </c>
      <c r="T146" s="9">
        <v>0.99232736572890023</v>
      </c>
      <c r="U146" s="10">
        <v>0</v>
      </c>
      <c r="V146" s="10">
        <v>0</v>
      </c>
      <c r="W146" s="10">
        <v>23</v>
      </c>
      <c r="X146" s="10">
        <v>23</v>
      </c>
      <c r="Y146" s="10">
        <v>0</v>
      </c>
      <c r="Z146" s="10">
        <f t="shared" si="2"/>
        <v>23</v>
      </c>
      <c r="AA146" s="10">
        <v>0</v>
      </c>
      <c r="AB146" s="10">
        <v>0</v>
      </c>
    </row>
    <row r="147" spans="1:28" x14ac:dyDescent="0.3">
      <c r="A147" s="7" t="s">
        <v>324</v>
      </c>
      <c r="B147" s="7" t="s">
        <v>318</v>
      </c>
      <c r="C147" s="7" t="s">
        <v>325</v>
      </c>
      <c r="D147" s="20">
        <v>45689</v>
      </c>
      <c r="E147" s="8">
        <v>0</v>
      </c>
      <c r="F147" s="8">
        <v>0</v>
      </c>
      <c r="G147" s="8">
        <v>1819</v>
      </c>
      <c r="H147" s="8">
        <v>1819</v>
      </c>
      <c r="I147" s="8">
        <v>0</v>
      </c>
      <c r="J147" s="8">
        <v>0</v>
      </c>
      <c r="K147" s="8">
        <v>1819</v>
      </c>
      <c r="L147" s="8">
        <v>1819</v>
      </c>
      <c r="M147" s="8">
        <v>0</v>
      </c>
      <c r="N147" s="8">
        <v>0</v>
      </c>
      <c r="O147" s="8">
        <v>0</v>
      </c>
      <c r="P147" s="8">
        <v>0</v>
      </c>
      <c r="Q147" s="9">
        <v>1</v>
      </c>
      <c r="R147" s="9" t="s">
        <v>30</v>
      </c>
      <c r="S147" s="9" t="s">
        <v>30</v>
      </c>
      <c r="T147" s="9">
        <v>1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f t="shared" si="2"/>
        <v>0</v>
      </c>
      <c r="AA147" s="10">
        <v>0</v>
      </c>
      <c r="AB147" s="10">
        <v>0</v>
      </c>
    </row>
    <row r="148" spans="1:28" x14ac:dyDescent="0.3">
      <c r="A148" s="7" t="s">
        <v>326</v>
      </c>
      <c r="B148" s="7" t="s">
        <v>318</v>
      </c>
      <c r="C148" s="7" t="s">
        <v>327</v>
      </c>
      <c r="D148" s="19">
        <v>45689</v>
      </c>
      <c r="E148" s="8">
        <v>9887</v>
      </c>
      <c r="F148" s="8">
        <v>1090</v>
      </c>
      <c r="G148" s="8">
        <v>3215</v>
      </c>
      <c r="H148" s="8">
        <v>14192</v>
      </c>
      <c r="I148" s="8">
        <v>6877</v>
      </c>
      <c r="J148" s="8">
        <v>1090</v>
      </c>
      <c r="K148" s="8">
        <v>3129</v>
      </c>
      <c r="L148" s="8">
        <v>11096</v>
      </c>
      <c r="M148" s="8">
        <v>3010</v>
      </c>
      <c r="N148" s="8">
        <v>0</v>
      </c>
      <c r="O148" s="8">
        <v>86</v>
      </c>
      <c r="P148" s="8">
        <v>3096</v>
      </c>
      <c r="Q148" s="9">
        <v>0.78184892897406988</v>
      </c>
      <c r="R148" s="9">
        <v>0.69555982603418631</v>
      </c>
      <c r="S148" s="9">
        <v>1</v>
      </c>
      <c r="T148" s="9">
        <v>0.97325038880248838</v>
      </c>
      <c r="U148" s="10">
        <v>3892</v>
      </c>
      <c r="V148" s="10">
        <v>768</v>
      </c>
      <c r="W148" s="10">
        <v>0</v>
      </c>
      <c r="X148" s="10">
        <v>4660</v>
      </c>
      <c r="Y148" s="10">
        <v>2063</v>
      </c>
      <c r="Z148" s="10">
        <f t="shared" si="2"/>
        <v>6723</v>
      </c>
      <c r="AA148" s="10">
        <v>579</v>
      </c>
      <c r="AB148" s="10">
        <v>348</v>
      </c>
    </row>
    <row r="149" spans="1:28" x14ac:dyDescent="0.3">
      <c r="A149" s="7" t="s">
        <v>328</v>
      </c>
      <c r="B149" s="7" t="s">
        <v>318</v>
      </c>
      <c r="C149" s="7" t="s">
        <v>329</v>
      </c>
      <c r="D149" s="20">
        <v>45689</v>
      </c>
      <c r="E149" s="8">
        <v>10568</v>
      </c>
      <c r="F149" s="8">
        <v>0</v>
      </c>
      <c r="G149" s="8">
        <v>3847</v>
      </c>
      <c r="H149" s="8">
        <v>14415</v>
      </c>
      <c r="I149" s="8">
        <v>7064</v>
      </c>
      <c r="J149" s="8">
        <v>0</v>
      </c>
      <c r="K149" s="8">
        <v>3831</v>
      </c>
      <c r="L149" s="8">
        <v>10895</v>
      </c>
      <c r="M149" s="8">
        <v>3504</v>
      </c>
      <c r="N149" s="8">
        <v>0</v>
      </c>
      <c r="O149" s="8">
        <v>16</v>
      </c>
      <c r="P149" s="8">
        <v>3520</v>
      </c>
      <c r="Q149" s="9">
        <v>0.75580992022199101</v>
      </c>
      <c r="R149" s="9">
        <v>0.66843300529901595</v>
      </c>
      <c r="S149" s="9" t="s">
        <v>30</v>
      </c>
      <c r="T149" s="9">
        <v>0.99584091499870031</v>
      </c>
      <c r="U149" s="10">
        <v>3014</v>
      </c>
      <c r="V149" s="10">
        <v>0</v>
      </c>
      <c r="W149" s="10">
        <v>0</v>
      </c>
      <c r="X149" s="10">
        <v>3014</v>
      </c>
      <c r="Y149" s="10">
        <v>402</v>
      </c>
      <c r="Z149" s="10">
        <f t="shared" si="2"/>
        <v>3416</v>
      </c>
      <c r="AA149" s="10">
        <v>981</v>
      </c>
      <c r="AB149" s="10">
        <v>497</v>
      </c>
    </row>
    <row r="150" spans="1:28" x14ac:dyDescent="0.3">
      <c r="A150" s="7" t="s">
        <v>330</v>
      </c>
      <c r="B150" s="7" t="s">
        <v>318</v>
      </c>
      <c r="C150" s="7" t="s">
        <v>331</v>
      </c>
      <c r="D150" s="19">
        <v>45689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9" t="s">
        <v>30</v>
      </c>
      <c r="R150" s="9" t="s">
        <v>30</v>
      </c>
      <c r="S150" s="9" t="s">
        <v>30</v>
      </c>
      <c r="T150" s="9" t="s">
        <v>30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f t="shared" si="2"/>
        <v>0</v>
      </c>
      <c r="AA150" s="10">
        <v>0</v>
      </c>
      <c r="AB150" s="10">
        <v>0</v>
      </c>
    </row>
    <row r="151" spans="1:28" x14ac:dyDescent="0.3">
      <c r="A151" s="7" t="s">
        <v>332</v>
      </c>
      <c r="B151" s="7" t="s">
        <v>318</v>
      </c>
      <c r="C151" s="7" t="s">
        <v>333</v>
      </c>
      <c r="D151" s="20">
        <v>45689</v>
      </c>
      <c r="E151" s="11">
        <v>11788</v>
      </c>
      <c r="F151" s="11">
        <v>0</v>
      </c>
      <c r="G151" s="11">
        <v>11781</v>
      </c>
      <c r="H151" s="11">
        <v>23569</v>
      </c>
      <c r="I151" s="11">
        <v>5910</v>
      </c>
      <c r="J151" s="11">
        <v>0</v>
      </c>
      <c r="K151" s="11">
        <v>11340</v>
      </c>
      <c r="L151" s="11">
        <v>17250</v>
      </c>
      <c r="M151" s="11">
        <v>5878</v>
      </c>
      <c r="N151" s="11">
        <v>0</v>
      </c>
      <c r="O151" s="11">
        <v>441</v>
      </c>
      <c r="P151" s="11">
        <v>6319</v>
      </c>
      <c r="Q151" s="12">
        <v>0.73189358903644619</v>
      </c>
      <c r="R151" s="12">
        <v>0.50135731252120797</v>
      </c>
      <c r="S151" s="12" t="s">
        <v>30</v>
      </c>
      <c r="T151" s="12">
        <v>0.96256684491978606</v>
      </c>
      <c r="U151" s="13">
        <v>2602</v>
      </c>
      <c r="V151" s="13">
        <v>0</v>
      </c>
      <c r="W151" s="13">
        <v>476</v>
      </c>
      <c r="X151" s="13">
        <v>3078</v>
      </c>
      <c r="Y151" s="13">
        <v>477</v>
      </c>
      <c r="Z151" s="13">
        <f t="shared" si="2"/>
        <v>3555</v>
      </c>
      <c r="AA151" s="13">
        <v>1523</v>
      </c>
      <c r="AB151" s="13">
        <v>1177</v>
      </c>
    </row>
    <row r="152" spans="1:28" x14ac:dyDescent="0.3">
      <c r="A152" s="7" t="s">
        <v>334</v>
      </c>
      <c r="B152" s="7" t="s">
        <v>318</v>
      </c>
      <c r="C152" s="7" t="s">
        <v>335</v>
      </c>
      <c r="D152" s="19">
        <v>45689</v>
      </c>
      <c r="E152" s="8">
        <v>8773</v>
      </c>
      <c r="F152" s="8">
        <v>0</v>
      </c>
      <c r="G152" s="8">
        <v>3887</v>
      </c>
      <c r="H152" s="8">
        <v>12660</v>
      </c>
      <c r="I152" s="8">
        <v>5358</v>
      </c>
      <c r="J152" s="8">
        <v>0</v>
      </c>
      <c r="K152" s="8">
        <v>3772</v>
      </c>
      <c r="L152" s="8">
        <v>9130</v>
      </c>
      <c r="M152" s="8">
        <v>3415</v>
      </c>
      <c r="N152" s="8">
        <v>0</v>
      </c>
      <c r="O152" s="8">
        <v>115</v>
      </c>
      <c r="P152" s="8">
        <v>3530</v>
      </c>
      <c r="Q152" s="9">
        <v>0.72116903633491314</v>
      </c>
      <c r="R152" s="9">
        <v>0.6107374900262168</v>
      </c>
      <c r="S152" s="9" t="s">
        <v>30</v>
      </c>
      <c r="T152" s="9">
        <v>0.97041420118343191</v>
      </c>
      <c r="U152" s="10">
        <v>2799</v>
      </c>
      <c r="V152" s="10">
        <v>0</v>
      </c>
      <c r="W152" s="10">
        <v>0</v>
      </c>
      <c r="X152" s="10">
        <v>2799</v>
      </c>
      <c r="Y152" s="10">
        <v>496</v>
      </c>
      <c r="Z152" s="10">
        <f t="shared" si="2"/>
        <v>3295</v>
      </c>
      <c r="AA152" s="10">
        <v>295</v>
      </c>
      <c r="AB152" s="10">
        <v>76</v>
      </c>
    </row>
    <row r="153" spans="1:28" x14ac:dyDescent="0.3">
      <c r="A153" s="7" t="s">
        <v>336</v>
      </c>
      <c r="B153" s="7" t="s">
        <v>318</v>
      </c>
      <c r="C153" s="7" t="s">
        <v>337</v>
      </c>
      <c r="D153" s="20">
        <v>45689</v>
      </c>
      <c r="E153" s="8">
        <v>0</v>
      </c>
      <c r="F153" s="8">
        <v>0</v>
      </c>
      <c r="G153" s="8">
        <v>1941</v>
      </c>
      <c r="H153" s="8">
        <v>1941</v>
      </c>
      <c r="I153" s="8">
        <v>0</v>
      </c>
      <c r="J153" s="8">
        <v>0</v>
      </c>
      <c r="K153" s="8">
        <v>1941</v>
      </c>
      <c r="L153" s="8">
        <v>1941</v>
      </c>
      <c r="M153" s="8">
        <v>0</v>
      </c>
      <c r="N153" s="8">
        <v>0</v>
      </c>
      <c r="O153" s="8">
        <v>0</v>
      </c>
      <c r="P153" s="8">
        <v>0</v>
      </c>
      <c r="Q153" s="9">
        <v>1</v>
      </c>
      <c r="R153" s="9" t="s">
        <v>30</v>
      </c>
      <c r="S153" s="9" t="s">
        <v>30</v>
      </c>
      <c r="T153" s="9">
        <v>1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f t="shared" si="2"/>
        <v>0</v>
      </c>
      <c r="AA153" s="10">
        <v>0</v>
      </c>
      <c r="AB153" s="10">
        <v>0</v>
      </c>
    </row>
    <row r="154" spans="1:28" x14ac:dyDescent="0.3">
      <c r="A154" s="7" t="s">
        <v>338</v>
      </c>
      <c r="B154" s="7" t="s">
        <v>318</v>
      </c>
      <c r="C154" s="7" t="s">
        <v>339</v>
      </c>
      <c r="D154" s="19">
        <v>45689</v>
      </c>
      <c r="E154" s="8">
        <v>19788</v>
      </c>
      <c r="F154" s="8">
        <v>936</v>
      </c>
      <c r="G154" s="8">
        <v>11742</v>
      </c>
      <c r="H154" s="8">
        <v>32466</v>
      </c>
      <c r="I154" s="8">
        <v>11035</v>
      </c>
      <c r="J154" s="8">
        <v>935</v>
      </c>
      <c r="K154" s="8">
        <v>11445</v>
      </c>
      <c r="L154" s="8">
        <v>23415</v>
      </c>
      <c r="M154" s="8">
        <v>8753</v>
      </c>
      <c r="N154" s="8">
        <v>1</v>
      </c>
      <c r="O154" s="8">
        <v>297</v>
      </c>
      <c r="P154" s="8">
        <v>9051</v>
      </c>
      <c r="Q154" s="9">
        <v>0.7212160413971539</v>
      </c>
      <c r="R154" s="9">
        <v>0.55766120881342229</v>
      </c>
      <c r="S154" s="9">
        <v>0.99893162393162394</v>
      </c>
      <c r="T154" s="9">
        <v>0.97470618293306077</v>
      </c>
      <c r="U154" s="10">
        <v>5632</v>
      </c>
      <c r="V154" s="10">
        <v>0</v>
      </c>
      <c r="W154" s="10">
        <v>0</v>
      </c>
      <c r="X154" s="10">
        <v>5632</v>
      </c>
      <c r="Y154" s="10">
        <v>100</v>
      </c>
      <c r="Z154" s="10">
        <f t="shared" si="2"/>
        <v>5732</v>
      </c>
      <c r="AA154" s="10">
        <v>1677</v>
      </c>
      <c r="AB154" s="10">
        <v>472</v>
      </c>
    </row>
    <row r="155" spans="1:28" x14ac:dyDescent="0.3">
      <c r="A155" s="7" t="s">
        <v>340</v>
      </c>
      <c r="B155" s="7" t="s">
        <v>318</v>
      </c>
      <c r="C155" s="7" t="s">
        <v>341</v>
      </c>
      <c r="D155" s="20">
        <v>45689</v>
      </c>
      <c r="E155" s="8">
        <v>0</v>
      </c>
      <c r="F155" s="8">
        <v>0</v>
      </c>
      <c r="G155" s="8">
        <v>2518</v>
      </c>
      <c r="H155" s="8">
        <v>2518</v>
      </c>
      <c r="I155" s="8">
        <v>0</v>
      </c>
      <c r="J155" s="8">
        <v>0</v>
      </c>
      <c r="K155" s="8">
        <v>2481</v>
      </c>
      <c r="L155" s="8">
        <v>2481</v>
      </c>
      <c r="M155" s="8">
        <v>0</v>
      </c>
      <c r="N155" s="8">
        <v>0</v>
      </c>
      <c r="O155" s="8">
        <v>37</v>
      </c>
      <c r="P155" s="8">
        <v>37</v>
      </c>
      <c r="Q155" s="9">
        <v>0.98530579825258147</v>
      </c>
      <c r="R155" s="9" t="s">
        <v>30</v>
      </c>
      <c r="S155" s="9" t="s">
        <v>30</v>
      </c>
      <c r="T155" s="9">
        <v>0.98530579825258147</v>
      </c>
      <c r="U155" s="10">
        <v>0</v>
      </c>
      <c r="V155" s="10">
        <v>0</v>
      </c>
      <c r="W155" s="10">
        <v>0</v>
      </c>
      <c r="X155" s="10">
        <v>0</v>
      </c>
      <c r="Y155" s="10">
        <v>119</v>
      </c>
      <c r="Z155" s="10">
        <f t="shared" si="2"/>
        <v>119</v>
      </c>
      <c r="AA155" s="10">
        <v>0</v>
      </c>
      <c r="AB155" s="10">
        <v>0</v>
      </c>
    </row>
    <row r="156" spans="1:28" x14ac:dyDescent="0.3">
      <c r="A156" s="7" t="s">
        <v>342</v>
      </c>
      <c r="B156" s="7" t="s">
        <v>318</v>
      </c>
      <c r="C156" s="7" t="s">
        <v>343</v>
      </c>
      <c r="D156" s="19">
        <v>45689</v>
      </c>
      <c r="E156" s="8">
        <v>9858</v>
      </c>
      <c r="F156" s="8">
        <v>86</v>
      </c>
      <c r="G156" s="8">
        <v>2765</v>
      </c>
      <c r="H156" s="8">
        <v>12709</v>
      </c>
      <c r="I156" s="8">
        <v>5539</v>
      </c>
      <c r="J156" s="8">
        <v>86</v>
      </c>
      <c r="K156" s="8">
        <v>2669</v>
      </c>
      <c r="L156" s="8">
        <v>8294</v>
      </c>
      <c r="M156" s="8">
        <v>4319</v>
      </c>
      <c r="N156" s="8">
        <v>0</v>
      </c>
      <c r="O156" s="8">
        <v>96</v>
      </c>
      <c r="P156" s="8">
        <v>4415</v>
      </c>
      <c r="Q156" s="9">
        <v>0.65260838775670782</v>
      </c>
      <c r="R156" s="9">
        <v>0.56187867721647389</v>
      </c>
      <c r="S156" s="9">
        <v>1</v>
      </c>
      <c r="T156" s="9">
        <v>0.96528028933092225</v>
      </c>
      <c r="U156" s="10">
        <v>3947</v>
      </c>
      <c r="V156" s="10">
        <v>10</v>
      </c>
      <c r="W156" s="10">
        <v>23</v>
      </c>
      <c r="X156" s="10">
        <v>3980</v>
      </c>
      <c r="Y156" s="10">
        <v>1250</v>
      </c>
      <c r="Z156" s="10">
        <f t="shared" si="2"/>
        <v>5230</v>
      </c>
      <c r="AA156" s="10">
        <v>549</v>
      </c>
      <c r="AB156" s="10">
        <v>147</v>
      </c>
    </row>
    <row r="157" spans="1:28" x14ac:dyDescent="0.3">
      <c r="A157" s="7" t="s">
        <v>344</v>
      </c>
      <c r="B157" s="7" t="s">
        <v>318</v>
      </c>
      <c r="C157" s="7" t="s">
        <v>345</v>
      </c>
      <c r="D157" s="20">
        <v>45689</v>
      </c>
      <c r="E157" s="8">
        <v>4158</v>
      </c>
      <c r="F157" s="8">
        <v>318</v>
      </c>
      <c r="G157" s="8">
        <v>1293</v>
      </c>
      <c r="H157" s="8">
        <v>5769</v>
      </c>
      <c r="I157" s="8">
        <v>2472</v>
      </c>
      <c r="J157" s="8">
        <v>318</v>
      </c>
      <c r="K157" s="8">
        <v>1293</v>
      </c>
      <c r="L157" s="8">
        <v>4083</v>
      </c>
      <c r="M157" s="8">
        <v>1686</v>
      </c>
      <c r="N157" s="8">
        <v>0</v>
      </c>
      <c r="O157" s="8">
        <v>0</v>
      </c>
      <c r="P157" s="8">
        <v>1686</v>
      </c>
      <c r="Q157" s="9">
        <v>0.70774830993239735</v>
      </c>
      <c r="R157" s="9">
        <v>0.59451659451659455</v>
      </c>
      <c r="S157" s="9">
        <v>1</v>
      </c>
      <c r="T157" s="9">
        <v>1</v>
      </c>
      <c r="U157" s="10">
        <v>1161</v>
      </c>
      <c r="V157" s="10">
        <v>0</v>
      </c>
      <c r="W157" s="10">
        <v>0</v>
      </c>
      <c r="X157" s="10">
        <v>1161</v>
      </c>
      <c r="Y157" s="10">
        <v>103</v>
      </c>
      <c r="Z157" s="10">
        <f t="shared" si="2"/>
        <v>1264</v>
      </c>
      <c r="AA157" s="10">
        <v>275</v>
      </c>
      <c r="AB157" s="10">
        <v>68</v>
      </c>
    </row>
    <row r="158" spans="1:28" x14ac:dyDescent="0.3">
      <c r="A158" s="7" t="s">
        <v>346</v>
      </c>
      <c r="B158" s="7" t="s">
        <v>318</v>
      </c>
      <c r="C158" s="7" t="s">
        <v>347</v>
      </c>
      <c r="D158" s="19">
        <v>45689</v>
      </c>
      <c r="E158" s="8">
        <v>0</v>
      </c>
      <c r="F158" s="8">
        <v>0</v>
      </c>
      <c r="G158" s="8">
        <v>8561</v>
      </c>
      <c r="H158" s="8">
        <v>8561</v>
      </c>
      <c r="I158" s="8">
        <v>0</v>
      </c>
      <c r="J158" s="8">
        <v>0</v>
      </c>
      <c r="K158" s="8">
        <v>8518</v>
      </c>
      <c r="L158" s="8">
        <v>8518</v>
      </c>
      <c r="M158" s="8">
        <v>0</v>
      </c>
      <c r="N158" s="8">
        <v>0</v>
      </c>
      <c r="O158" s="8">
        <v>43</v>
      </c>
      <c r="P158" s="8">
        <v>43</v>
      </c>
      <c r="Q158" s="9">
        <v>0.99497722228711594</v>
      </c>
      <c r="R158" s="9" t="s">
        <v>30</v>
      </c>
      <c r="S158" s="9" t="s">
        <v>30</v>
      </c>
      <c r="T158" s="9">
        <v>0.99497722228711594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f t="shared" si="2"/>
        <v>0</v>
      </c>
      <c r="AA158" s="10">
        <v>0</v>
      </c>
      <c r="AB158" s="10">
        <v>0</v>
      </c>
    </row>
    <row r="159" spans="1:28" x14ac:dyDescent="0.3">
      <c r="A159" s="7" t="s">
        <v>348</v>
      </c>
      <c r="B159" s="7" t="s">
        <v>318</v>
      </c>
      <c r="C159" s="7" t="s">
        <v>349</v>
      </c>
      <c r="D159" s="20">
        <v>45689</v>
      </c>
      <c r="E159" s="8">
        <v>17683</v>
      </c>
      <c r="F159" s="8">
        <v>0</v>
      </c>
      <c r="G159" s="8">
        <v>2205</v>
      </c>
      <c r="H159" s="8">
        <v>19888</v>
      </c>
      <c r="I159" s="8">
        <v>14222</v>
      </c>
      <c r="J159" s="8">
        <v>0</v>
      </c>
      <c r="K159" s="8">
        <v>2190</v>
      </c>
      <c r="L159" s="8">
        <v>16412</v>
      </c>
      <c r="M159" s="8">
        <v>3461</v>
      </c>
      <c r="N159" s="8">
        <v>0</v>
      </c>
      <c r="O159" s="8">
        <v>15</v>
      </c>
      <c r="P159" s="8">
        <v>3476</v>
      </c>
      <c r="Q159" s="9">
        <v>0.8252212389380531</v>
      </c>
      <c r="R159" s="9">
        <v>0.80427529265396147</v>
      </c>
      <c r="S159" s="9" t="s">
        <v>30</v>
      </c>
      <c r="T159" s="9">
        <v>0.99319727891156462</v>
      </c>
      <c r="U159" s="10">
        <v>4950</v>
      </c>
      <c r="V159" s="10">
        <v>0</v>
      </c>
      <c r="W159" s="10">
        <v>0</v>
      </c>
      <c r="X159" s="10">
        <v>4950</v>
      </c>
      <c r="Y159" s="10">
        <v>914</v>
      </c>
      <c r="Z159" s="10">
        <f t="shared" si="2"/>
        <v>5864</v>
      </c>
      <c r="AA159" s="10">
        <v>1006</v>
      </c>
      <c r="AB159" s="10">
        <v>189</v>
      </c>
    </row>
    <row r="160" spans="1:28" x14ac:dyDescent="0.3">
      <c r="A160" s="7" t="s">
        <v>350</v>
      </c>
      <c r="B160" s="7" t="s">
        <v>318</v>
      </c>
      <c r="C160" s="7" t="s">
        <v>351</v>
      </c>
      <c r="D160" s="19">
        <v>45689</v>
      </c>
      <c r="E160" s="8">
        <v>7971</v>
      </c>
      <c r="F160" s="8">
        <v>0</v>
      </c>
      <c r="G160" s="8">
        <v>7341</v>
      </c>
      <c r="H160" s="8">
        <v>15312</v>
      </c>
      <c r="I160" s="8">
        <v>5157</v>
      </c>
      <c r="J160" s="8">
        <v>0</v>
      </c>
      <c r="K160" s="8">
        <v>6718</v>
      </c>
      <c r="L160" s="8">
        <v>11875</v>
      </c>
      <c r="M160" s="8">
        <v>2814</v>
      </c>
      <c r="N160" s="8">
        <v>0</v>
      </c>
      <c r="O160" s="8">
        <v>623</v>
      </c>
      <c r="P160" s="8">
        <v>3437</v>
      </c>
      <c r="Q160" s="9">
        <v>0.77553552769070011</v>
      </c>
      <c r="R160" s="9">
        <v>0.64697026721866768</v>
      </c>
      <c r="S160" s="9" t="s">
        <v>30</v>
      </c>
      <c r="T160" s="9">
        <v>0.91513417790491758</v>
      </c>
      <c r="U160" s="10">
        <v>1577</v>
      </c>
      <c r="V160" s="10">
        <v>0</v>
      </c>
      <c r="W160" s="10">
        <v>0</v>
      </c>
      <c r="X160" s="10">
        <v>1577</v>
      </c>
      <c r="Y160" s="10">
        <v>459</v>
      </c>
      <c r="Z160" s="10">
        <f t="shared" si="2"/>
        <v>2036</v>
      </c>
      <c r="AA160" s="10">
        <v>976</v>
      </c>
      <c r="AB160" s="10">
        <v>707</v>
      </c>
    </row>
    <row r="161" spans="1:28" x14ac:dyDescent="0.3">
      <c r="A161" s="7" t="s">
        <v>352</v>
      </c>
      <c r="B161" s="7" t="s">
        <v>318</v>
      </c>
      <c r="C161" s="7" t="s">
        <v>353</v>
      </c>
      <c r="D161" s="20">
        <v>45689</v>
      </c>
      <c r="E161" s="8">
        <v>0</v>
      </c>
      <c r="F161" s="8">
        <v>0</v>
      </c>
      <c r="G161" s="8">
        <v>3103</v>
      </c>
      <c r="H161" s="8">
        <v>3103</v>
      </c>
      <c r="I161" s="8">
        <v>0</v>
      </c>
      <c r="J161" s="8">
        <v>0</v>
      </c>
      <c r="K161" s="8">
        <v>2833</v>
      </c>
      <c r="L161" s="8">
        <v>2833</v>
      </c>
      <c r="M161" s="8">
        <v>0</v>
      </c>
      <c r="N161" s="8">
        <v>0</v>
      </c>
      <c r="O161" s="8">
        <v>270</v>
      </c>
      <c r="P161" s="8">
        <v>270</v>
      </c>
      <c r="Q161" s="9">
        <v>0.91298743151788597</v>
      </c>
      <c r="R161" s="9" t="s">
        <v>30</v>
      </c>
      <c r="S161" s="9" t="s">
        <v>30</v>
      </c>
      <c r="T161" s="9">
        <v>0.91298743151788597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f t="shared" si="2"/>
        <v>0</v>
      </c>
      <c r="AA161" s="10">
        <v>0</v>
      </c>
      <c r="AB161" s="10">
        <v>0</v>
      </c>
    </row>
    <row r="162" spans="1:28" x14ac:dyDescent="0.3">
      <c r="A162" s="7" t="s">
        <v>354</v>
      </c>
      <c r="B162" s="7" t="s">
        <v>318</v>
      </c>
      <c r="C162" s="7" t="s">
        <v>355</v>
      </c>
      <c r="D162" s="19">
        <v>45689</v>
      </c>
      <c r="E162" s="8">
        <v>12741</v>
      </c>
      <c r="F162" s="8">
        <v>1621</v>
      </c>
      <c r="G162" s="8">
        <v>2228</v>
      </c>
      <c r="H162" s="8">
        <v>16590</v>
      </c>
      <c r="I162" s="8">
        <v>7892</v>
      </c>
      <c r="J162" s="8">
        <v>1621</v>
      </c>
      <c r="K162" s="8">
        <v>2226</v>
      </c>
      <c r="L162" s="8">
        <v>11739</v>
      </c>
      <c r="M162" s="8">
        <v>4849</v>
      </c>
      <c r="N162" s="8">
        <v>0</v>
      </c>
      <c r="O162" s="8">
        <v>2</v>
      </c>
      <c r="P162" s="8">
        <v>4851</v>
      </c>
      <c r="Q162" s="9">
        <v>0.70759493670886076</v>
      </c>
      <c r="R162" s="9">
        <v>0.61941762812966017</v>
      </c>
      <c r="S162" s="9">
        <v>1</v>
      </c>
      <c r="T162" s="9">
        <v>0.99910233393177739</v>
      </c>
      <c r="U162" s="10">
        <v>3945</v>
      </c>
      <c r="V162" s="10">
        <v>102</v>
      </c>
      <c r="W162" s="10">
        <v>6</v>
      </c>
      <c r="X162" s="10">
        <v>4053</v>
      </c>
      <c r="Y162" s="10">
        <v>4035</v>
      </c>
      <c r="Z162" s="10">
        <f t="shared" si="2"/>
        <v>8088</v>
      </c>
      <c r="AA162" s="10">
        <v>836</v>
      </c>
      <c r="AB162" s="10">
        <v>0</v>
      </c>
    </row>
    <row r="163" spans="1:28" x14ac:dyDescent="0.3">
      <c r="A163" s="7" t="s">
        <v>356</v>
      </c>
      <c r="B163" s="7" t="s">
        <v>318</v>
      </c>
      <c r="C163" s="7" t="s">
        <v>357</v>
      </c>
      <c r="D163" s="20">
        <v>45689</v>
      </c>
      <c r="E163" s="8">
        <v>0</v>
      </c>
      <c r="F163" s="8">
        <v>0</v>
      </c>
      <c r="G163" s="8">
        <v>2559</v>
      </c>
      <c r="H163" s="8">
        <v>2559</v>
      </c>
      <c r="I163" s="8">
        <v>0</v>
      </c>
      <c r="J163" s="8">
        <v>0</v>
      </c>
      <c r="K163" s="8">
        <v>2558</v>
      </c>
      <c r="L163" s="8">
        <v>2558</v>
      </c>
      <c r="M163" s="8">
        <v>0</v>
      </c>
      <c r="N163" s="8">
        <v>0</v>
      </c>
      <c r="O163" s="8">
        <v>1</v>
      </c>
      <c r="P163" s="8">
        <v>1</v>
      </c>
      <c r="Q163" s="9">
        <v>0.9996092223524814</v>
      </c>
      <c r="R163" s="9" t="s">
        <v>30</v>
      </c>
      <c r="S163" s="9" t="s">
        <v>30</v>
      </c>
      <c r="T163" s="9">
        <v>0.9996092223524814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f t="shared" si="2"/>
        <v>0</v>
      </c>
      <c r="AA163" s="10">
        <v>0</v>
      </c>
      <c r="AB163" s="10">
        <v>0</v>
      </c>
    </row>
    <row r="164" spans="1:28" x14ac:dyDescent="0.3">
      <c r="A164" s="7" t="s">
        <v>358</v>
      </c>
      <c r="B164" s="7" t="s">
        <v>318</v>
      </c>
      <c r="C164" s="7" t="s">
        <v>359</v>
      </c>
      <c r="D164" s="19">
        <v>45689</v>
      </c>
      <c r="E164" s="8">
        <v>11079</v>
      </c>
      <c r="F164" s="8">
        <v>850</v>
      </c>
      <c r="G164" s="8">
        <v>3368</v>
      </c>
      <c r="H164" s="8">
        <v>15297</v>
      </c>
      <c r="I164" s="8">
        <v>6360</v>
      </c>
      <c r="J164" s="8">
        <v>841</v>
      </c>
      <c r="K164" s="8">
        <v>3288</v>
      </c>
      <c r="L164" s="8">
        <v>10489</v>
      </c>
      <c r="M164" s="8">
        <v>4719</v>
      </c>
      <c r="N164" s="8">
        <v>9</v>
      </c>
      <c r="O164" s="8">
        <v>80</v>
      </c>
      <c r="P164" s="8">
        <v>4808</v>
      </c>
      <c r="Q164" s="9">
        <v>0.68569000457606066</v>
      </c>
      <c r="R164" s="9">
        <v>0.57405903059842944</v>
      </c>
      <c r="S164" s="9">
        <v>0.98941176470588232</v>
      </c>
      <c r="T164" s="9">
        <v>0.97624703087885989</v>
      </c>
      <c r="U164" s="10">
        <v>2887</v>
      </c>
      <c r="V164" s="10">
        <v>0</v>
      </c>
      <c r="W164" s="10">
        <v>0</v>
      </c>
      <c r="X164" s="10">
        <v>2887</v>
      </c>
      <c r="Y164" s="10">
        <v>2536</v>
      </c>
      <c r="Z164" s="10">
        <f t="shared" si="2"/>
        <v>5423</v>
      </c>
      <c r="AA164" s="10">
        <v>1473</v>
      </c>
      <c r="AB164" s="10">
        <v>346</v>
      </c>
    </row>
    <row r="165" spans="1:28" x14ac:dyDescent="0.3">
      <c r="A165" s="7" t="s">
        <v>360</v>
      </c>
      <c r="B165" s="7" t="s">
        <v>318</v>
      </c>
      <c r="C165" s="7" t="s">
        <v>361</v>
      </c>
      <c r="D165" s="20">
        <v>45689</v>
      </c>
      <c r="E165" s="8">
        <v>0</v>
      </c>
      <c r="F165" s="8">
        <v>0</v>
      </c>
      <c r="G165" s="8">
        <v>4752</v>
      </c>
      <c r="H165" s="8">
        <v>4752</v>
      </c>
      <c r="I165" s="8">
        <v>0</v>
      </c>
      <c r="J165" s="8">
        <v>0</v>
      </c>
      <c r="K165" s="8">
        <v>4492</v>
      </c>
      <c r="L165" s="8">
        <v>4492</v>
      </c>
      <c r="M165" s="8">
        <v>0</v>
      </c>
      <c r="N165" s="8">
        <v>0</v>
      </c>
      <c r="O165" s="8">
        <v>260</v>
      </c>
      <c r="P165" s="8">
        <v>260</v>
      </c>
      <c r="Q165" s="9">
        <v>0.94528619528619529</v>
      </c>
      <c r="R165" s="9" t="s">
        <v>30</v>
      </c>
      <c r="S165" s="9" t="s">
        <v>30</v>
      </c>
      <c r="T165" s="9">
        <v>0.94528619528619529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f t="shared" si="2"/>
        <v>0</v>
      </c>
      <c r="AA165" s="10">
        <v>0</v>
      </c>
      <c r="AB165" s="10">
        <v>0</v>
      </c>
    </row>
    <row r="166" spans="1:28" x14ac:dyDescent="0.3">
      <c r="A166" s="7" t="s">
        <v>362</v>
      </c>
      <c r="B166" s="7" t="s">
        <v>318</v>
      </c>
      <c r="C166" s="7" t="s">
        <v>363</v>
      </c>
      <c r="D166" s="19">
        <v>45689</v>
      </c>
      <c r="E166" s="8">
        <v>0</v>
      </c>
      <c r="F166" s="8">
        <v>0</v>
      </c>
      <c r="G166" s="8">
        <v>5253</v>
      </c>
      <c r="H166" s="8">
        <v>5253</v>
      </c>
      <c r="I166" s="8">
        <v>0</v>
      </c>
      <c r="J166" s="8">
        <v>0</v>
      </c>
      <c r="K166" s="8">
        <v>5138</v>
      </c>
      <c r="L166" s="8">
        <v>5138</v>
      </c>
      <c r="M166" s="8">
        <v>0</v>
      </c>
      <c r="N166" s="8">
        <v>0</v>
      </c>
      <c r="O166" s="8">
        <v>115</v>
      </c>
      <c r="P166" s="8">
        <v>115</v>
      </c>
      <c r="Q166" s="9">
        <v>0.97810774795355038</v>
      </c>
      <c r="R166" s="9" t="s">
        <v>30</v>
      </c>
      <c r="S166" s="9" t="s">
        <v>30</v>
      </c>
      <c r="T166" s="9">
        <v>0.97810774795355038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f t="shared" si="2"/>
        <v>0</v>
      </c>
      <c r="AA166" s="10">
        <v>0</v>
      </c>
      <c r="AB166" s="10">
        <v>0</v>
      </c>
    </row>
    <row r="167" spans="1:28" x14ac:dyDescent="0.3">
      <c r="A167" s="7" t="s">
        <v>364</v>
      </c>
      <c r="B167" s="7" t="s">
        <v>318</v>
      </c>
      <c r="C167" s="7" t="s">
        <v>365</v>
      </c>
      <c r="D167" s="20">
        <v>45689</v>
      </c>
      <c r="E167" s="8">
        <v>0</v>
      </c>
      <c r="F167" s="8">
        <v>0</v>
      </c>
      <c r="G167" s="8">
        <v>1197</v>
      </c>
      <c r="H167" s="8">
        <v>1197</v>
      </c>
      <c r="I167" s="8">
        <v>0</v>
      </c>
      <c r="J167" s="8">
        <v>0</v>
      </c>
      <c r="K167" s="8">
        <v>1191</v>
      </c>
      <c r="L167" s="8">
        <v>1191</v>
      </c>
      <c r="M167" s="8">
        <v>0</v>
      </c>
      <c r="N167" s="8">
        <v>0</v>
      </c>
      <c r="O167" s="8">
        <v>6</v>
      </c>
      <c r="P167" s="8">
        <v>6</v>
      </c>
      <c r="Q167" s="9">
        <v>0.9949874686716792</v>
      </c>
      <c r="R167" s="9" t="s">
        <v>30</v>
      </c>
      <c r="S167" s="9" t="s">
        <v>30</v>
      </c>
      <c r="T167" s="9">
        <v>0.9949874686716792</v>
      </c>
      <c r="U167" s="10">
        <v>0</v>
      </c>
      <c r="V167" s="10">
        <v>0</v>
      </c>
      <c r="W167" s="10">
        <v>3</v>
      </c>
      <c r="X167" s="10">
        <v>3</v>
      </c>
      <c r="Y167" s="10">
        <v>471</v>
      </c>
      <c r="Z167" s="10">
        <f t="shared" si="2"/>
        <v>474</v>
      </c>
      <c r="AA167" s="10">
        <v>0</v>
      </c>
      <c r="AB167" s="10">
        <v>0</v>
      </c>
    </row>
    <row r="168" spans="1:28" x14ac:dyDescent="0.3">
      <c r="A168" s="7" t="s">
        <v>366</v>
      </c>
      <c r="B168" s="7" t="s">
        <v>318</v>
      </c>
      <c r="C168" s="7" t="s">
        <v>367</v>
      </c>
      <c r="D168" s="19">
        <v>45689</v>
      </c>
      <c r="E168" s="8">
        <v>0</v>
      </c>
      <c r="F168" s="8">
        <v>0</v>
      </c>
      <c r="G168" s="8">
        <v>1843</v>
      </c>
      <c r="H168" s="8">
        <v>1843</v>
      </c>
      <c r="I168" s="8">
        <v>0</v>
      </c>
      <c r="J168" s="8">
        <v>0</v>
      </c>
      <c r="K168" s="8">
        <v>1843</v>
      </c>
      <c r="L168" s="8">
        <v>1843</v>
      </c>
      <c r="M168" s="8">
        <v>0</v>
      </c>
      <c r="N168" s="8">
        <v>0</v>
      </c>
      <c r="O168" s="8">
        <v>0</v>
      </c>
      <c r="P168" s="8">
        <v>0</v>
      </c>
      <c r="Q168" s="9">
        <v>1</v>
      </c>
      <c r="R168" s="9" t="s">
        <v>30</v>
      </c>
      <c r="S168" s="9" t="s">
        <v>30</v>
      </c>
      <c r="T168" s="9">
        <v>1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f t="shared" si="2"/>
        <v>0</v>
      </c>
      <c r="AA168" s="10">
        <v>0</v>
      </c>
      <c r="AB168" s="10">
        <v>0</v>
      </c>
    </row>
    <row r="169" spans="1:28" x14ac:dyDescent="0.3">
      <c r="A169" s="7" t="s">
        <v>368</v>
      </c>
      <c r="B169" s="7" t="s">
        <v>318</v>
      </c>
      <c r="C169" s="7" t="s">
        <v>369</v>
      </c>
      <c r="D169" s="20">
        <v>45689</v>
      </c>
      <c r="E169" s="8">
        <v>10312</v>
      </c>
      <c r="F169" s="8">
        <v>2279</v>
      </c>
      <c r="G169" s="8">
        <v>2057</v>
      </c>
      <c r="H169" s="8">
        <v>14648</v>
      </c>
      <c r="I169" s="8">
        <v>6265</v>
      </c>
      <c r="J169" s="8">
        <v>2264</v>
      </c>
      <c r="K169" s="8">
        <v>2057</v>
      </c>
      <c r="L169" s="8">
        <v>10586</v>
      </c>
      <c r="M169" s="8">
        <v>4047</v>
      </c>
      <c r="N169" s="8">
        <v>15</v>
      </c>
      <c r="O169" s="8">
        <v>0</v>
      </c>
      <c r="P169" s="8">
        <v>4062</v>
      </c>
      <c r="Q169" s="9">
        <v>0.72269251774986343</v>
      </c>
      <c r="R169" s="9">
        <v>0.60754460822342904</v>
      </c>
      <c r="S169" s="9">
        <v>0.99341816586222031</v>
      </c>
      <c r="T169" s="9">
        <v>1</v>
      </c>
      <c r="U169" s="10">
        <v>2192</v>
      </c>
      <c r="V169" s="10">
        <v>1</v>
      </c>
      <c r="W169" s="10">
        <v>0</v>
      </c>
      <c r="X169" s="10">
        <v>2193</v>
      </c>
      <c r="Y169" s="10">
        <v>405</v>
      </c>
      <c r="Z169" s="10">
        <f t="shared" si="2"/>
        <v>2598</v>
      </c>
      <c r="AA169" s="10">
        <v>540</v>
      </c>
      <c r="AB169" s="10">
        <v>12</v>
      </c>
    </row>
    <row r="170" spans="1:28" x14ac:dyDescent="0.3">
      <c r="A170" s="7" t="s">
        <v>370</v>
      </c>
      <c r="B170" s="7" t="s">
        <v>318</v>
      </c>
      <c r="C170" s="7" t="s">
        <v>371</v>
      </c>
      <c r="D170" s="19">
        <v>45689</v>
      </c>
      <c r="E170" s="8">
        <v>6905</v>
      </c>
      <c r="F170" s="8">
        <v>0</v>
      </c>
      <c r="G170" s="8">
        <v>1262</v>
      </c>
      <c r="H170" s="8">
        <v>8167</v>
      </c>
      <c r="I170" s="8">
        <v>4868</v>
      </c>
      <c r="J170" s="8">
        <v>0</v>
      </c>
      <c r="K170" s="8">
        <v>1262</v>
      </c>
      <c r="L170" s="8">
        <v>6130</v>
      </c>
      <c r="M170" s="8">
        <v>2037</v>
      </c>
      <c r="N170" s="8">
        <v>0</v>
      </c>
      <c r="O170" s="8">
        <v>0</v>
      </c>
      <c r="P170" s="8">
        <v>2037</v>
      </c>
      <c r="Q170" s="9">
        <v>0.75058160891392189</v>
      </c>
      <c r="R170" s="9">
        <v>0.70499637943519189</v>
      </c>
      <c r="S170" s="9" t="s">
        <v>30</v>
      </c>
      <c r="T170" s="9">
        <v>1</v>
      </c>
      <c r="U170" s="10">
        <v>2342</v>
      </c>
      <c r="V170" s="10">
        <v>0</v>
      </c>
      <c r="W170" s="10">
        <v>0</v>
      </c>
      <c r="X170" s="10">
        <v>2342</v>
      </c>
      <c r="Y170" s="10">
        <v>1039</v>
      </c>
      <c r="Z170" s="10">
        <f t="shared" si="2"/>
        <v>3381</v>
      </c>
      <c r="AA170" s="10">
        <v>313</v>
      </c>
      <c r="AB170" s="10">
        <v>1</v>
      </c>
    </row>
    <row r="171" spans="1:28" x14ac:dyDescent="0.3">
      <c r="A171" s="7" t="s">
        <v>372</v>
      </c>
      <c r="B171" s="7" t="s">
        <v>318</v>
      </c>
      <c r="C171" s="7" t="s">
        <v>373</v>
      </c>
      <c r="D171" s="20">
        <v>45689</v>
      </c>
      <c r="E171" s="8">
        <v>0</v>
      </c>
      <c r="F171" s="8">
        <v>0</v>
      </c>
      <c r="G171" s="8">
        <v>1079</v>
      </c>
      <c r="H171" s="8">
        <v>1079</v>
      </c>
      <c r="I171" s="8">
        <v>0</v>
      </c>
      <c r="J171" s="8">
        <v>0</v>
      </c>
      <c r="K171" s="8">
        <v>1079</v>
      </c>
      <c r="L171" s="8">
        <v>1079</v>
      </c>
      <c r="M171" s="8">
        <v>0</v>
      </c>
      <c r="N171" s="8">
        <v>0</v>
      </c>
      <c r="O171" s="8">
        <v>0</v>
      </c>
      <c r="P171" s="8">
        <v>0</v>
      </c>
      <c r="Q171" s="9">
        <v>1</v>
      </c>
      <c r="R171" s="9" t="s">
        <v>30</v>
      </c>
      <c r="S171" s="9" t="s">
        <v>30</v>
      </c>
      <c r="T171" s="9">
        <v>1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f t="shared" si="2"/>
        <v>0</v>
      </c>
      <c r="AA171" s="10">
        <v>0</v>
      </c>
      <c r="AB171" s="10">
        <v>0</v>
      </c>
    </row>
    <row r="172" spans="1:28" x14ac:dyDescent="0.3">
      <c r="A172" s="7" t="s">
        <v>374</v>
      </c>
      <c r="B172" s="7" t="s">
        <v>318</v>
      </c>
      <c r="C172" s="7" t="s">
        <v>375</v>
      </c>
      <c r="D172" s="19">
        <v>45689</v>
      </c>
      <c r="E172" s="8">
        <v>9094</v>
      </c>
      <c r="F172" s="8">
        <v>0</v>
      </c>
      <c r="G172" s="8">
        <v>0</v>
      </c>
      <c r="H172" s="8">
        <v>9094</v>
      </c>
      <c r="I172" s="8">
        <v>5986</v>
      </c>
      <c r="J172" s="8">
        <v>0</v>
      </c>
      <c r="K172" s="8">
        <v>0</v>
      </c>
      <c r="L172" s="8">
        <v>5986</v>
      </c>
      <c r="M172" s="8">
        <v>3108</v>
      </c>
      <c r="N172" s="8">
        <v>0</v>
      </c>
      <c r="O172" s="8">
        <v>0</v>
      </c>
      <c r="P172" s="8">
        <v>3108</v>
      </c>
      <c r="Q172" s="9">
        <v>0.65823619969210467</v>
      </c>
      <c r="R172" s="9">
        <v>0.65823619969210467</v>
      </c>
      <c r="S172" s="9" t="s">
        <v>30</v>
      </c>
      <c r="T172" s="9" t="s">
        <v>30</v>
      </c>
      <c r="U172" s="10">
        <v>2785</v>
      </c>
      <c r="V172" s="10">
        <v>0</v>
      </c>
      <c r="W172" s="10">
        <v>0</v>
      </c>
      <c r="X172" s="10">
        <v>2785</v>
      </c>
      <c r="Y172" s="10">
        <v>874</v>
      </c>
      <c r="Z172" s="10">
        <f t="shared" si="2"/>
        <v>3659</v>
      </c>
      <c r="AA172" s="10">
        <v>1020</v>
      </c>
      <c r="AB172" s="10">
        <v>661</v>
      </c>
    </row>
    <row r="173" spans="1:28" x14ac:dyDescent="0.3">
      <c r="A173" s="7" t="s">
        <v>376</v>
      </c>
      <c r="B173" s="7" t="s">
        <v>318</v>
      </c>
      <c r="C173" s="7" t="s">
        <v>377</v>
      </c>
      <c r="D173" s="20">
        <v>45689</v>
      </c>
      <c r="E173" s="8">
        <v>0</v>
      </c>
      <c r="F173" s="8">
        <v>0</v>
      </c>
      <c r="G173" s="8">
        <v>10491</v>
      </c>
      <c r="H173" s="8">
        <v>10491</v>
      </c>
      <c r="I173" s="8">
        <v>0</v>
      </c>
      <c r="J173" s="8">
        <v>0</v>
      </c>
      <c r="K173" s="8">
        <v>10390</v>
      </c>
      <c r="L173" s="8">
        <v>10390</v>
      </c>
      <c r="M173" s="8">
        <v>0</v>
      </c>
      <c r="N173" s="8">
        <v>0</v>
      </c>
      <c r="O173" s="8">
        <v>101</v>
      </c>
      <c r="P173" s="8">
        <v>101</v>
      </c>
      <c r="Q173" s="9">
        <v>0.99037270040987513</v>
      </c>
      <c r="R173" s="9" t="s">
        <v>30</v>
      </c>
      <c r="S173" s="9" t="s">
        <v>30</v>
      </c>
      <c r="T173" s="9">
        <v>0.99037270040987513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f t="shared" si="2"/>
        <v>0</v>
      </c>
      <c r="AA173" s="10">
        <v>0</v>
      </c>
      <c r="AB173" s="10">
        <v>0</v>
      </c>
    </row>
    <row r="174" spans="1:28" x14ac:dyDescent="0.3">
      <c r="A174" s="7" t="s">
        <v>378</v>
      </c>
      <c r="B174" s="7" t="s">
        <v>318</v>
      </c>
      <c r="C174" s="7" t="s">
        <v>379</v>
      </c>
      <c r="D174" s="19">
        <v>45689</v>
      </c>
      <c r="E174" s="8">
        <v>11083</v>
      </c>
      <c r="F174" s="8">
        <v>1122</v>
      </c>
      <c r="G174" s="8">
        <v>0</v>
      </c>
      <c r="H174" s="8">
        <v>12205</v>
      </c>
      <c r="I174" s="8">
        <v>6046</v>
      </c>
      <c r="J174" s="8">
        <v>963</v>
      </c>
      <c r="K174" s="8">
        <v>0</v>
      </c>
      <c r="L174" s="8">
        <v>7009</v>
      </c>
      <c r="M174" s="8">
        <v>5037</v>
      </c>
      <c r="N174" s="8">
        <v>159</v>
      </c>
      <c r="O174" s="8">
        <v>0</v>
      </c>
      <c r="P174" s="8">
        <v>5196</v>
      </c>
      <c r="Q174" s="9">
        <v>0.57427283900040971</v>
      </c>
      <c r="R174" s="9">
        <v>0.54552016602003073</v>
      </c>
      <c r="S174" s="9">
        <v>0.85828877005347592</v>
      </c>
      <c r="T174" s="9" t="s">
        <v>30</v>
      </c>
      <c r="U174" s="10">
        <v>3568</v>
      </c>
      <c r="V174" s="10">
        <v>17</v>
      </c>
      <c r="W174" s="10">
        <v>0</v>
      </c>
      <c r="X174" s="10">
        <v>3585</v>
      </c>
      <c r="Y174" s="10">
        <v>1465</v>
      </c>
      <c r="Z174" s="10">
        <f t="shared" si="2"/>
        <v>5050</v>
      </c>
      <c r="AA174" s="10">
        <v>492</v>
      </c>
      <c r="AB174" s="10">
        <v>11</v>
      </c>
    </row>
    <row r="175" spans="1:28" x14ac:dyDescent="0.3">
      <c r="A175" s="7" t="s">
        <v>380</v>
      </c>
      <c r="B175" s="7" t="s">
        <v>318</v>
      </c>
      <c r="C175" s="7" t="s">
        <v>381</v>
      </c>
      <c r="D175" s="20">
        <v>45689</v>
      </c>
      <c r="E175" s="8">
        <v>25089</v>
      </c>
      <c r="F175" s="8">
        <v>1239</v>
      </c>
      <c r="G175" s="8">
        <v>1860</v>
      </c>
      <c r="H175" s="8">
        <v>28188</v>
      </c>
      <c r="I175" s="8">
        <v>15554</v>
      </c>
      <c r="J175" s="8">
        <v>1208</v>
      </c>
      <c r="K175" s="8">
        <v>1709</v>
      </c>
      <c r="L175" s="8">
        <v>18471</v>
      </c>
      <c r="M175" s="8">
        <v>9535</v>
      </c>
      <c r="N175" s="8">
        <v>31</v>
      </c>
      <c r="O175" s="8">
        <v>151</v>
      </c>
      <c r="P175" s="8">
        <v>9717</v>
      </c>
      <c r="Q175" s="9">
        <v>0.65527884206045128</v>
      </c>
      <c r="R175" s="9">
        <v>0.61995296743592809</v>
      </c>
      <c r="S175" s="9">
        <v>0.97497982243744952</v>
      </c>
      <c r="T175" s="9">
        <v>0.91881720430107527</v>
      </c>
      <c r="U175" s="10">
        <v>7732</v>
      </c>
      <c r="V175" s="10">
        <v>26</v>
      </c>
      <c r="W175" s="10">
        <v>56</v>
      </c>
      <c r="X175" s="10">
        <v>7814</v>
      </c>
      <c r="Y175" s="10">
        <v>1395</v>
      </c>
      <c r="Z175" s="10">
        <f t="shared" si="2"/>
        <v>9209</v>
      </c>
      <c r="AA175" s="10">
        <v>1761</v>
      </c>
      <c r="AB175" s="10">
        <v>962</v>
      </c>
    </row>
    <row r="176" spans="1:28" x14ac:dyDescent="0.3">
      <c r="A176" s="7" t="s">
        <v>382</v>
      </c>
      <c r="B176" s="7" t="s">
        <v>318</v>
      </c>
      <c r="C176" s="7" t="s">
        <v>383</v>
      </c>
      <c r="D176" s="19">
        <v>45689</v>
      </c>
      <c r="E176" s="8">
        <v>0</v>
      </c>
      <c r="F176" s="8">
        <v>0</v>
      </c>
      <c r="G176" s="8">
        <v>4995</v>
      </c>
      <c r="H176" s="8">
        <v>4995</v>
      </c>
      <c r="I176" s="8">
        <v>0</v>
      </c>
      <c r="J176" s="8">
        <v>0</v>
      </c>
      <c r="K176" s="8">
        <v>4995</v>
      </c>
      <c r="L176" s="8">
        <v>4995</v>
      </c>
      <c r="M176" s="8">
        <v>0</v>
      </c>
      <c r="N176" s="8">
        <v>0</v>
      </c>
      <c r="O176" s="8">
        <v>0</v>
      </c>
      <c r="P176" s="8">
        <v>0</v>
      </c>
      <c r="Q176" s="9">
        <v>1</v>
      </c>
      <c r="R176" s="9" t="s">
        <v>30</v>
      </c>
      <c r="S176" s="9" t="s">
        <v>30</v>
      </c>
      <c r="T176" s="9">
        <v>1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f t="shared" si="2"/>
        <v>0</v>
      </c>
      <c r="AA176" s="10">
        <v>0</v>
      </c>
      <c r="AB176" s="10">
        <v>0</v>
      </c>
    </row>
    <row r="177" spans="1:28" x14ac:dyDescent="0.3">
      <c r="A177" s="7" t="s">
        <v>384</v>
      </c>
      <c r="B177" s="7" t="s">
        <v>318</v>
      </c>
      <c r="C177" s="7" t="s">
        <v>385</v>
      </c>
      <c r="D177" s="20">
        <v>45689</v>
      </c>
      <c r="E177" s="8">
        <v>0</v>
      </c>
      <c r="F177" s="8">
        <v>0</v>
      </c>
      <c r="G177" s="8">
        <v>2412</v>
      </c>
      <c r="H177" s="8">
        <v>2412</v>
      </c>
      <c r="I177" s="8">
        <v>0</v>
      </c>
      <c r="J177" s="8">
        <v>0</v>
      </c>
      <c r="K177" s="8">
        <v>2376</v>
      </c>
      <c r="L177" s="8">
        <v>2376</v>
      </c>
      <c r="M177" s="8">
        <v>0</v>
      </c>
      <c r="N177" s="8">
        <v>0</v>
      </c>
      <c r="O177" s="8">
        <v>36</v>
      </c>
      <c r="P177" s="8">
        <v>36</v>
      </c>
      <c r="Q177" s="9">
        <v>0.9850746268656716</v>
      </c>
      <c r="R177" s="9" t="s">
        <v>30</v>
      </c>
      <c r="S177" s="9" t="s">
        <v>30</v>
      </c>
      <c r="T177" s="9">
        <v>0.9850746268656716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f t="shared" si="2"/>
        <v>0</v>
      </c>
      <c r="AA177" s="10">
        <v>0</v>
      </c>
      <c r="AB177" s="10">
        <v>0</v>
      </c>
    </row>
    <row r="178" spans="1:28" x14ac:dyDescent="0.3">
      <c r="A178" s="7" t="s">
        <v>386</v>
      </c>
      <c r="B178" s="7" t="s">
        <v>387</v>
      </c>
      <c r="C178" s="7" t="s">
        <v>388</v>
      </c>
      <c r="D178" s="19">
        <v>45689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9" t="s">
        <v>30</v>
      </c>
      <c r="R178" s="9" t="s">
        <v>30</v>
      </c>
      <c r="S178" s="9" t="s">
        <v>30</v>
      </c>
      <c r="T178" s="9" t="s">
        <v>30</v>
      </c>
      <c r="U178" s="10">
        <v>0</v>
      </c>
      <c r="V178" s="10">
        <v>0</v>
      </c>
      <c r="W178" s="10">
        <v>7</v>
      </c>
      <c r="X178" s="10">
        <v>7</v>
      </c>
      <c r="Y178" s="10">
        <v>61</v>
      </c>
      <c r="Z178" s="10">
        <f t="shared" si="2"/>
        <v>68</v>
      </c>
      <c r="AA178" s="10">
        <v>0</v>
      </c>
      <c r="AB178" s="10">
        <v>0</v>
      </c>
    </row>
    <row r="179" spans="1:28" x14ac:dyDescent="0.3">
      <c r="A179" s="7" t="s">
        <v>389</v>
      </c>
      <c r="B179" s="7" t="s">
        <v>387</v>
      </c>
      <c r="C179" s="7" t="s">
        <v>390</v>
      </c>
      <c r="D179" s="20">
        <v>45689</v>
      </c>
      <c r="E179" s="8">
        <v>3812</v>
      </c>
      <c r="F179" s="8">
        <v>0</v>
      </c>
      <c r="G179" s="8">
        <v>3557</v>
      </c>
      <c r="H179" s="8">
        <v>7369</v>
      </c>
      <c r="I179" s="8">
        <v>2202</v>
      </c>
      <c r="J179" s="8">
        <v>0</v>
      </c>
      <c r="K179" s="8">
        <v>3551</v>
      </c>
      <c r="L179" s="8">
        <v>5753</v>
      </c>
      <c r="M179" s="8">
        <v>1610</v>
      </c>
      <c r="N179" s="8">
        <v>0</v>
      </c>
      <c r="O179" s="8">
        <v>6</v>
      </c>
      <c r="P179" s="8">
        <v>1616</v>
      </c>
      <c r="Q179" s="9">
        <v>0.78070294476862534</v>
      </c>
      <c r="R179" s="9">
        <v>0.57764952780692547</v>
      </c>
      <c r="S179" s="9" t="s">
        <v>30</v>
      </c>
      <c r="T179" s="9">
        <v>0.99831318526848467</v>
      </c>
      <c r="U179" s="10">
        <v>1548</v>
      </c>
      <c r="V179" s="10">
        <v>0</v>
      </c>
      <c r="W179" s="10">
        <v>0</v>
      </c>
      <c r="X179" s="10">
        <v>1548</v>
      </c>
      <c r="Y179" s="10">
        <v>493</v>
      </c>
      <c r="Z179" s="10">
        <f t="shared" si="2"/>
        <v>2041</v>
      </c>
      <c r="AA179" s="10">
        <v>216</v>
      </c>
      <c r="AB179" s="10">
        <v>24</v>
      </c>
    </row>
    <row r="180" spans="1:28" x14ac:dyDescent="0.3">
      <c r="A180" s="7" t="s">
        <v>391</v>
      </c>
      <c r="B180" s="7" t="s">
        <v>387</v>
      </c>
      <c r="C180" s="7" t="s">
        <v>392</v>
      </c>
      <c r="D180" s="19">
        <v>45689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9" t="s">
        <v>30</v>
      </c>
      <c r="R180" s="9" t="s">
        <v>30</v>
      </c>
      <c r="S180" s="9" t="s">
        <v>30</v>
      </c>
      <c r="T180" s="9" t="s">
        <v>30</v>
      </c>
      <c r="U180" s="10">
        <v>0</v>
      </c>
      <c r="V180" s="10">
        <v>0</v>
      </c>
      <c r="W180" s="10">
        <v>5</v>
      </c>
      <c r="X180" s="10">
        <v>5</v>
      </c>
      <c r="Y180" s="10">
        <v>0</v>
      </c>
      <c r="Z180" s="10">
        <f t="shared" si="2"/>
        <v>5</v>
      </c>
      <c r="AA180" s="10">
        <v>0</v>
      </c>
      <c r="AB180" s="10">
        <v>0</v>
      </c>
    </row>
    <row r="181" spans="1:28" x14ac:dyDescent="0.3">
      <c r="A181" s="7" t="s">
        <v>393</v>
      </c>
      <c r="B181" s="7" t="s">
        <v>387</v>
      </c>
      <c r="C181" s="7" t="s">
        <v>394</v>
      </c>
      <c r="D181" s="20">
        <v>45689</v>
      </c>
      <c r="E181" s="8">
        <v>0</v>
      </c>
      <c r="F181" s="8">
        <v>0</v>
      </c>
      <c r="G181" s="8">
        <v>6854</v>
      </c>
      <c r="H181" s="8">
        <v>6854</v>
      </c>
      <c r="I181" s="8">
        <v>0</v>
      </c>
      <c r="J181" s="8">
        <v>0</v>
      </c>
      <c r="K181" s="8">
        <v>6798</v>
      </c>
      <c r="L181" s="8">
        <v>6798</v>
      </c>
      <c r="M181" s="8">
        <v>0</v>
      </c>
      <c r="N181" s="8">
        <v>0</v>
      </c>
      <c r="O181" s="8">
        <v>56</v>
      </c>
      <c r="P181" s="8">
        <v>56</v>
      </c>
      <c r="Q181" s="9">
        <v>0.991829588561424</v>
      </c>
      <c r="R181" s="9" t="s">
        <v>30</v>
      </c>
      <c r="S181" s="9" t="s">
        <v>30</v>
      </c>
      <c r="T181" s="9">
        <v>0.991829588561424</v>
      </c>
      <c r="U181" s="10">
        <v>0</v>
      </c>
      <c r="V181" s="10">
        <v>0</v>
      </c>
      <c r="W181" s="10">
        <v>0</v>
      </c>
      <c r="X181" s="10">
        <v>0</v>
      </c>
      <c r="Y181" s="10">
        <v>20</v>
      </c>
      <c r="Z181" s="10">
        <f t="shared" si="2"/>
        <v>20</v>
      </c>
      <c r="AA181" s="10">
        <v>0</v>
      </c>
      <c r="AB181" s="10">
        <v>0</v>
      </c>
    </row>
    <row r="182" spans="1:28" x14ac:dyDescent="0.3">
      <c r="A182" s="7" t="s">
        <v>395</v>
      </c>
      <c r="B182" s="7" t="s">
        <v>387</v>
      </c>
      <c r="C182" s="7" t="s">
        <v>396</v>
      </c>
      <c r="D182" s="19">
        <v>45689</v>
      </c>
      <c r="E182" s="8">
        <v>11727</v>
      </c>
      <c r="F182" s="8">
        <v>0</v>
      </c>
      <c r="G182" s="8">
        <v>0</v>
      </c>
      <c r="H182" s="8">
        <v>11727</v>
      </c>
      <c r="I182" s="8">
        <v>7106</v>
      </c>
      <c r="J182" s="8">
        <v>0</v>
      </c>
      <c r="K182" s="8">
        <v>0</v>
      </c>
      <c r="L182" s="8">
        <v>7106</v>
      </c>
      <c r="M182" s="8">
        <v>4621</v>
      </c>
      <c r="N182" s="8">
        <v>0</v>
      </c>
      <c r="O182" s="8">
        <v>0</v>
      </c>
      <c r="P182" s="8">
        <v>4621</v>
      </c>
      <c r="Q182" s="9">
        <v>0.60595207640487758</v>
      </c>
      <c r="R182" s="9">
        <v>0.60595207640487758</v>
      </c>
      <c r="S182" s="9" t="s">
        <v>30</v>
      </c>
      <c r="T182" s="9" t="s">
        <v>30</v>
      </c>
      <c r="U182" s="10">
        <v>2435</v>
      </c>
      <c r="V182" s="10">
        <v>0</v>
      </c>
      <c r="W182" s="10">
        <v>0</v>
      </c>
      <c r="X182" s="10">
        <v>2435</v>
      </c>
      <c r="Y182" s="10">
        <v>2179</v>
      </c>
      <c r="Z182" s="10">
        <f t="shared" si="2"/>
        <v>4614</v>
      </c>
      <c r="AA182" s="10">
        <v>801</v>
      </c>
      <c r="AB182" s="10">
        <v>423</v>
      </c>
    </row>
    <row r="183" spans="1:28" x14ac:dyDescent="0.3">
      <c r="A183" s="7" t="s">
        <v>397</v>
      </c>
      <c r="B183" s="7" t="s">
        <v>387</v>
      </c>
      <c r="C183" s="7" t="s">
        <v>398</v>
      </c>
      <c r="D183" s="20">
        <v>45689</v>
      </c>
      <c r="E183" s="8">
        <v>4962</v>
      </c>
      <c r="F183" s="8">
        <v>0</v>
      </c>
      <c r="G183" s="8">
        <v>4772</v>
      </c>
      <c r="H183" s="8">
        <v>9734</v>
      </c>
      <c r="I183" s="8">
        <v>2574</v>
      </c>
      <c r="J183" s="8">
        <v>0</v>
      </c>
      <c r="K183" s="8">
        <v>4484</v>
      </c>
      <c r="L183" s="8">
        <v>7058</v>
      </c>
      <c r="M183" s="8">
        <v>2388</v>
      </c>
      <c r="N183" s="8">
        <v>0</v>
      </c>
      <c r="O183" s="8">
        <v>288</v>
      </c>
      <c r="P183" s="8">
        <v>2676</v>
      </c>
      <c r="Q183" s="9">
        <v>0.72508732278611054</v>
      </c>
      <c r="R183" s="9">
        <v>0.51874244256348245</v>
      </c>
      <c r="S183" s="9" t="s">
        <v>30</v>
      </c>
      <c r="T183" s="9">
        <v>0.93964794635373006</v>
      </c>
      <c r="U183" s="10">
        <v>2201</v>
      </c>
      <c r="V183" s="10">
        <v>0</v>
      </c>
      <c r="W183" s="10">
        <v>0</v>
      </c>
      <c r="X183" s="10">
        <v>2201</v>
      </c>
      <c r="Y183" s="10">
        <v>1323</v>
      </c>
      <c r="Z183" s="10">
        <f t="shared" si="2"/>
        <v>3524</v>
      </c>
      <c r="AA183" s="10">
        <v>781</v>
      </c>
      <c r="AB183" s="10">
        <v>378</v>
      </c>
    </row>
    <row r="184" spans="1:28" x14ac:dyDescent="0.3">
      <c r="A184" s="7" t="s">
        <v>399</v>
      </c>
      <c r="B184" s="7" t="s">
        <v>387</v>
      </c>
      <c r="C184" s="14" t="s">
        <v>400</v>
      </c>
      <c r="D184" s="19">
        <v>45689</v>
      </c>
      <c r="E184" s="8">
        <v>7941</v>
      </c>
      <c r="F184" s="8">
        <v>0</v>
      </c>
      <c r="G184" s="8">
        <v>0</v>
      </c>
      <c r="H184" s="8">
        <v>7941</v>
      </c>
      <c r="I184" s="8">
        <v>4716</v>
      </c>
      <c r="J184" s="8">
        <v>0</v>
      </c>
      <c r="K184" s="8">
        <v>0</v>
      </c>
      <c r="L184" s="8">
        <v>4716</v>
      </c>
      <c r="M184" s="8">
        <v>3225</v>
      </c>
      <c r="N184" s="8">
        <v>0</v>
      </c>
      <c r="O184" s="8">
        <v>0</v>
      </c>
      <c r="P184" s="8">
        <v>3225</v>
      </c>
      <c r="Q184" s="9">
        <v>0.59387986399697767</v>
      </c>
      <c r="R184" s="9">
        <v>0.59387986399697767</v>
      </c>
      <c r="S184" s="9" t="s">
        <v>30</v>
      </c>
      <c r="T184" s="9" t="s">
        <v>30</v>
      </c>
      <c r="U184" s="10">
        <v>2563</v>
      </c>
      <c r="V184" s="10">
        <v>0</v>
      </c>
      <c r="W184" s="10">
        <v>0</v>
      </c>
      <c r="X184" s="10">
        <v>2563</v>
      </c>
      <c r="Y184" s="10">
        <v>2324</v>
      </c>
      <c r="Z184" s="10">
        <f t="shared" si="2"/>
        <v>4887</v>
      </c>
      <c r="AA184" s="10">
        <v>915</v>
      </c>
      <c r="AB184" s="10">
        <v>536</v>
      </c>
    </row>
    <row r="185" spans="1:28" x14ac:dyDescent="0.3">
      <c r="A185" s="7" t="s">
        <v>401</v>
      </c>
      <c r="B185" s="7" t="s">
        <v>387</v>
      </c>
      <c r="C185" s="7" t="s">
        <v>402</v>
      </c>
      <c r="D185" s="20">
        <v>45689</v>
      </c>
      <c r="E185" s="8">
        <v>0</v>
      </c>
      <c r="F185" s="8">
        <v>0</v>
      </c>
      <c r="G185" s="8">
        <v>69</v>
      </c>
      <c r="H185" s="8">
        <v>69</v>
      </c>
      <c r="I185" s="8">
        <v>0</v>
      </c>
      <c r="J185" s="8">
        <v>0</v>
      </c>
      <c r="K185" s="8">
        <v>69</v>
      </c>
      <c r="L185" s="8">
        <v>69</v>
      </c>
      <c r="M185" s="8">
        <v>0</v>
      </c>
      <c r="N185" s="8">
        <v>0</v>
      </c>
      <c r="O185" s="8">
        <v>0</v>
      </c>
      <c r="P185" s="8">
        <v>0</v>
      </c>
      <c r="Q185" s="9">
        <v>1</v>
      </c>
      <c r="R185" s="9" t="s">
        <v>30</v>
      </c>
      <c r="S185" s="9" t="s">
        <v>30</v>
      </c>
      <c r="T185" s="9">
        <v>1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f t="shared" si="2"/>
        <v>0</v>
      </c>
      <c r="AA185" s="10">
        <v>0</v>
      </c>
      <c r="AB185" s="10">
        <v>0</v>
      </c>
    </row>
    <row r="186" spans="1:28" x14ac:dyDescent="0.3">
      <c r="A186" s="7" t="s">
        <v>403</v>
      </c>
      <c r="B186" s="7" t="s">
        <v>387</v>
      </c>
      <c r="C186" s="7" t="s">
        <v>404</v>
      </c>
      <c r="D186" s="19">
        <v>45689</v>
      </c>
      <c r="E186" s="8">
        <v>0</v>
      </c>
      <c r="F186" s="8">
        <v>0</v>
      </c>
      <c r="G186" s="8">
        <v>913</v>
      </c>
      <c r="H186" s="8">
        <v>913</v>
      </c>
      <c r="I186" s="8">
        <v>0</v>
      </c>
      <c r="J186" s="8">
        <v>0</v>
      </c>
      <c r="K186" s="8">
        <v>908</v>
      </c>
      <c r="L186" s="8">
        <v>908</v>
      </c>
      <c r="M186" s="8">
        <v>0</v>
      </c>
      <c r="N186" s="8">
        <v>0</v>
      </c>
      <c r="O186" s="8">
        <v>5</v>
      </c>
      <c r="P186" s="8">
        <v>5</v>
      </c>
      <c r="Q186" s="9">
        <v>0.99452354874041626</v>
      </c>
      <c r="R186" s="9" t="s">
        <v>30</v>
      </c>
      <c r="S186" s="9" t="s">
        <v>30</v>
      </c>
      <c r="T186" s="9">
        <v>0.99452354874041626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f t="shared" si="2"/>
        <v>0</v>
      </c>
      <c r="AA186" s="10">
        <v>0</v>
      </c>
      <c r="AB186" s="10">
        <v>0</v>
      </c>
    </row>
    <row r="187" spans="1:28" x14ac:dyDescent="0.3">
      <c r="A187" s="7" t="s">
        <v>405</v>
      </c>
      <c r="B187" s="7" t="s">
        <v>387</v>
      </c>
      <c r="C187" s="7" t="s">
        <v>406</v>
      </c>
      <c r="D187" s="20">
        <v>45689</v>
      </c>
      <c r="E187" s="11">
        <v>5765</v>
      </c>
      <c r="F187" s="11">
        <v>0</v>
      </c>
      <c r="G187" s="11">
        <v>10121</v>
      </c>
      <c r="H187" s="11">
        <v>15886</v>
      </c>
      <c r="I187" s="11">
        <v>2651</v>
      </c>
      <c r="J187" s="11">
        <v>0</v>
      </c>
      <c r="K187" s="11">
        <v>9634</v>
      </c>
      <c r="L187" s="11">
        <v>12285</v>
      </c>
      <c r="M187" s="11">
        <v>3114</v>
      </c>
      <c r="N187" s="11">
        <v>0</v>
      </c>
      <c r="O187" s="11">
        <v>487</v>
      </c>
      <c r="P187" s="11">
        <v>3601</v>
      </c>
      <c r="Q187" s="12">
        <v>0.77332242225859249</v>
      </c>
      <c r="R187" s="12">
        <v>0.4598438855160451</v>
      </c>
      <c r="S187" s="12" t="s">
        <v>30</v>
      </c>
      <c r="T187" s="12">
        <v>0.9518822250765735</v>
      </c>
      <c r="U187" s="13">
        <v>2361</v>
      </c>
      <c r="V187" s="13">
        <v>0</v>
      </c>
      <c r="W187" s="13">
        <v>35</v>
      </c>
      <c r="X187" s="13">
        <v>2396</v>
      </c>
      <c r="Y187" s="13">
        <v>1046</v>
      </c>
      <c r="Z187" s="13">
        <f t="shared" si="2"/>
        <v>3442</v>
      </c>
      <c r="AA187" s="13">
        <v>919</v>
      </c>
      <c r="AB187" s="13">
        <v>253</v>
      </c>
    </row>
    <row r="188" spans="1:28" x14ac:dyDescent="0.3">
      <c r="A188" s="7" t="s">
        <v>407</v>
      </c>
      <c r="B188" s="7" t="s">
        <v>387</v>
      </c>
      <c r="C188" s="7" t="s">
        <v>408</v>
      </c>
      <c r="D188" s="19">
        <v>45689</v>
      </c>
      <c r="E188" s="8">
        <v>12019</v>
      </c>
      <c r="F188" s="8">
        <v>0</v>
      </c>
      <c r="G188" s="8">
        <v>3969</v>
      </c>
      <c r="H188" s="8">
        <v>15988</v>
      </c>
      <c r="I188" s="8">
        <v>6752</v>
      </c>
      <c r="J188" s="8">
        <v>0</v>
      </c>
      <c r="K188" s="8">
        <v>3952</v>
      </c>
      <c r="L188" s="8">
        <v>10704</v>
      </c>
      <c r="M188" s="8">
        <v>5267</v>
      </c>
      <c r="N188" s="8">
        <v>0</v>
      </c>
      <c r="O188" s="8">
        <v>17</v>
      </c>
      <c r="P188" s="8">
        <v>5284</v>
      </c>
      <c r="Q188" s="9">
        <v>0.66950212659494623</v>
      </c>
      <c r="R188" s="9">
        <v>0.56177718612197358</v>
      </c>
      <c r="S188" s="9" t="s">
        <v>30</v>
      </c>
      <c r="T188" s="9">
        <v>0.99571680524061479</v>
      </c>
      <c r="U188" s="10">
        <v>3104</v>
      </c>
      <c r="V188" s="10">
        <v>0</v>
      </c>
      <c r="W188" s="10">
        <v>0</v>
      </c>
      <c r="X188" s="10">
        <v>3104</v>
      </c>
      <c r="Y188" s="10">
        <v>1787</v>
      </c>
      <c r="Z188" s="10">
        <f t="shared" si="2"/>
        <v>4891</v>
      </c>
      <c r="AA188" s="10">
        <v>1465</v>
      </c>
      <c r="AB188" s="10">
        <v>79</v>
      </c>
    </row>
    <row r="189" spans="1:28" x14ac:dyDescent="0.3">
      <c r="A189" s="7" t="s">
        <v>409</v>
      </c>
      <c r="B189" s="7" t="s">
        <v>387</v>
      </c>
      <c r="C189" s="7" t="s">
        <v>410</v>
      </c>
      <c r="D189" s="20">
        <v>45689</v>
      </c>
      <c r="E189" s="8">
        <v>7674</v>
      </c>
      <c r="F189" s="8">
        <v>0</v>
      </c>
      <c r="G189" s="8">
        <v>0</v>
      </c>
      <c r="H189" s="8">
        <v>7674</v>
      </c>
      <c r="I189" s="8">
        <v>4405</v>
      </c>
      <c r="J189" s="8">
        <v>0</v>
      </c>
      <c r="K189" s="8">
        <v>0</v>
      </c>
      <c r="L189" s="8">
        <v>4405</v>
      </c>
      <c r="M189" s="8">
        <v>3269</v>
      </c>
      <c r="N189" s="8">
        <v>0</v>
      </c>
      <c r="O189" s="8">
        <v>0</v>
      </c>
      <c r="P189" s="8">
        <v>3269</v>
      </c>
      <c r="Q189" s="9">
        <v>0.57401615845712795</v>
      </c>
      <c r="R189" s="9">
        <v>0.57401615845712795</v>
      </c>
      <c r="S189" s="9" t="s">
        <v>30</v>
      </c>
      <c r="T189" s="9" t="s">
        <v>30</v>
      </c>
      <c r="U189" s="10">
        <v>2305</v>
      </c>
      <c r="V189" s="10">
        <v>0</v>
      </c>
      <c r="W189" s="10">
        <v>12</v>
      </c>
      <c r="X189" s="10">
        <v>2317</v>
      </c>
      <c r="Y189" s="10">
        <v>1594</v>
      </c>
      <c r="Z189" s="10">
        <f t="shared" si="2"/>
        <v>3911</v>
      </c>
      <c r="AA189" s="10">
        <v>968</v>
      </c>
      <c r="AB189" s="10">
        <v>205</v>
      </c>
    </row>
    <row r="190" spans="1:28" x14ac:dyDescent="0.3">
      <c r="A190" s="7" t="s">
        <v>411</v>
      </c>
      <c r="B190" s="7" t="s">
        <v>387</v>
      </c>
      <c r="C190" s="7" t="s">
        <v>412</v>
      </c>
      <c r="D190" s="19">
        <v>45689</v>
      </c>
      <c r="E190" s="8">
        <v>4263</v>
      </c>
      <c r="F190" s="8">
        <v>276</v>
      </c>
      <c r="G190" s="8">
        <v>1584</v>
      </c>
      <c r="H190" s="8">
        <v>6123</v>
      </c>
      <c r="I190" s="8">
        <v>2255</v>
      </c>
      <c r="J190" s="8">
        <v>276</v>
      </c>
      <c r="K190" s="8">
        <v>1584</v>
      </c>
      <c r="L190" s="8">
        <v>4115</v>
      </c>
      <c r="M190" s="8">
        <v>2008</v>
      </c>
      <c r="N190" s="8">
        <v>0</v>
      </c>
      <c r="O190" s="8">
        <v>0</v>
      </c>
      <c r="P190" s="8">
        <v>2008</v>
      </c>
      <c r="Q190" s="9">
        <v>0.67205618161032177</v>
      </c>
      <c r="R190" s="9">
        <v>0.52897020877316447</v>
      </c>
      <c r="S190" s="9">
        <v>1</v>
      </c>
      <c r="T190" s="9">
        <v>1</v>
      </c>
      <c r="U190" s="10">
        <v>1202</v>
      </c>
      <c r="V190" s="10">
        <v>0</v>
      </c>
      <c r="W190" s="10">
        <v>0</v>
      </c>
      <c r="X190" s="10">
        <v>1202</v>
      </c>
      <c r="Y190" s="10">
        <v>907</v>
      </c>
      <c r="Z190" s="10">
        <f t="shared" si="2"/>
        <v>2109</v>
      </c>
      <c r="AA190" s="10">
        <v>529</v>
      </c>
      <c r="AB190" s="10">
        <v>52</v>
      </c>
    </row>
    <row r="191" spans="1:28" x14ac:dyDescent="0.3">
      <c r="A191" s="7" t="s">
        <v>413</v>
      </c>
      <c r="B191" s="7" t="s">
        <v>387</v>
      </c>
      <c r="C191" s="7" t="s">
        <v>414</v>
      </c>
      <c r="D191" s="20">
        <v>45689</v>
      </c>
      <c r="E191" s="8">
        <v>0</v>
      </c>
      <c r="F191" s="8">
        <v>0</v>
      </c>
      <c r="G191" s="8">
        <v>7829</v>
      </c>
      <c r="H191" s="8">
        <v>7829</v>
      </c>
      <c r="I191" s="8">
        <v>0</v>
      </c>
      <c r="J191" s="8">
        <v>0</v>
      </c>
      <c r="K191" s="8">
        <v>7444</v>
      </c>
      <c r="L191" s="8">
        <v>7444</v>
      </c>
      <c r="M191" s="8">
        <v>0</v>
      </c>
      <c r="N191" s="8">
        <v>0</v>
      </c>
      <c r="O191" s="8">
        <v>385</v>
      </c>
      <c r="P191" s="8">
        <v>385</v>
      </c>
      <c r="Q191" s="9">
        <v>0.95082386000766383</v>
      </c>
      <c r="R191" s="9" t="s">
        <v>30</v>
      </c>
      <c r="S191" s="9" t="s">
        <v>30</v>
      </c>
      <c r="T191" s="9">
        <v>0.95082386000766383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f t="shared" si="2"/>
        <v>0</v>
      </c>
      <c r="AA191" s="10">
        <v>0</v>
      </c>
      <c r="AB191" s="10">
        <v>0</v>
      </c>
    </row>
    <row r="192" spans="1:28" x14ac:dyDescent="0.3">
      <c r="A192" s="7" t="s">
        <v>415</v>
      </c>
      <c r="B192" s="7" t="s">
        <v>387</v>
      </c>
      <c r="C192" s="7" t="s">
        <v>416</v>
      </c>
      <c r="D192" s="19">
        <v>45689</v>
      </c>
      <c r="E192" s="8">
        <v>10816</v>
      </c>
      <c r="F192" s="8">
        <v>0</v>
      </c>
      <c r="G192" s="8">
        <v>8601</v>
      </c>
      <c r="H192" s="8">
        <v>19417</v>
      </c>
      <c r="I192" s="8">
        <v>5750</v>
      </c>
      <c r="J192" s="8">
        <v>0</v>
      </c>
      <c r="K192" s="8">
        <v>8433</v>
      </c>
      <c r="L192" s="8">
        <v>14183</v>
      </c>
      <c r="M192" s="8">
        <v>5066</v>
      </c>
      <c r="N192" s="8">
        <v>0</v>
      </c>
      <c r="O192" s="8">
        <v>168</v>
      </c>
      <c r="P192" s="8">
        <v>5234</v>
      </c>
      <c r="Q192" s="9">
        <v>0.73044239583869808</v>
      </c>
      <c r="R192" s="9">
        <v>0.53161982248520712</v>
      </c>
      <c r="S192" s="9" t="s">
        <v>30</v>
      </c>
      <c r="T192" s="9">
        <v>0.98046738751307982</v>
      </c>
      <c r="U192" s="10">
        <v>2698</v>
      </c>
      <c r="V192" s="10">
        <v>0</v>
      </c>
      <c r="W192" s="10">
        <v>0</v>
      </c>
      <c r="X192" s="10">
        <v>2698</v>
      </c>
      <c r="Y192" s="10">
        <v>1604</v>
      </c>
      <c r="Z192" s="10">
        <f t="shared" si="2"/>
        <v>4302</v>
      </c>
      <c r="AA192" s="10">
        <v>846</v>
      </c>
      <c r="AB192" s="10">
        <v>271</v>
      </c>
    </row>
    <row r="193" spans="1:28" x14ac:dyDescent="0.3">
      <c r="A193" s="7" t="s">
        <v>417</v>
      </c>
      <c r="B193" s="7" t="s">
        <v>387</v>
      </c>
      <c r="C193" s="7" t="s">
        <v>418</v>
      </c>
      <c r="D193" s="20">
        <v>45689</v>
      </c>
      <c r="E193" s="8">
        <v>0</v>
      </c>
      <c r="F193" s="8">
        <v>0</v>
      </c>
      <c r="G193" s="8">
        <v>1648</v>
      </c>
      <c r="H193" s="8">
        <v>1648</v>
      </c>
      <c r="I193" s="8">
        <v>0</v>
      </c>
      <c r="J193" s="8">
        <v>0</v>
      </c>
      <c r="K193" s="8">
        <v>1630</v>
      </c>
      <c r="L193" s="8">
        <v>1630</v>
      </c>
      <c r="M193" s="8">
        <v>0</v>
      </c>
      <c r="N193" s="8">
        <v>0</v>
      </c>
      <c r="O193" s="8">
        <v>18</v>
      </c>
      <c r="P193" s="8">
        <v>18</v>
      </c>
      <c r="Q193" s="9">
        <v>0.98907766990291257</v>
      </c>
      <c r="R193" s="9" t="s">
        <v>30</v>
      </c>
      <c r="S193" s="9" t="s">
        <v>30</v>
      </c>
      <c r="T193" s="9">
        <v>0.98907766990291257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f t="shared" si="2"/>
        <v>0</v>
      </c>
      <c r="AA193" s="10">
        <v>0</v>
      </c>
      <c r="AB193" s="10">
        <v>0</v>
      </c>
    </row>
    <row r="194" spans="1:28" x14ac:dyDescent="0.3">
      <c r="A194" s="7" t="s">
        <v>419</v>
      </c>
      <c r="B194" s="7" t="s">
        <v>387</v>
      </c>
      <c r="C194" s="7" t="s">
        <v>420</v>
      </c>
      <c r="D194" s="19">
        <v>45689</v>
      </c>
      <c r="E194" s="8">
        <v>0</v>
      </c>
      <c r="F194" s="8">
        <v>0</v>
      </c>
      <c r="G194" s="8">
        <v>545</v>
      </c>
      <c r="H194" s="8">
        <v>545</v>
      </c>
      <c r="I194" s="8">
        <v>0</v>
      </c>
      <c r="J194" s="8">
        <v>0</v>
      </c>
      <c r="K194" s="8">
        <v>545</v>
      </c>
      <c r="L194" s="8">
        <v>545</v>
      </c>
      <c r="M194" s="8">
        <v>0</v>
      </c>
      <c r="N194" s="8">
        <v>0</v>
      </c>
      <c r="O194" s="8">
        <v>0</v>
      </c>
      <c r="P194" s="8">
        <v>0</v>
      </c>
      <c r="Q194" s="9">
        <v>1</v>
      </c>
      <c r="R194" s="9" t="s">
        <v>30</v>
      </c>
      <c r="S194" s="9" t="s">
        <v>30</v>
      </c>
      <c r="T194" s="9">
        <v>1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f t="shared" si="2"/>
        <v>0</v>
      </c>
      <c r="AA194" s="10">
        <v>0</v>
      </c>
      <c r="AB194" s="10">
        <v>0</v>
      </c>
    </row>
    <row r="195" spans="1:28" x14ac:dyDescent="0.3">
      <c r="A195" s="7" t="s">
        <v>421</v>
      </c>
      <c r="B195" s="7" t="s">
        <v>387</v>
      </c>
      <c r="C195" s="7" t="s">
        <v>422</v>
      </c>
      <c r="D195" s="20">
        <v>45689</v>
      </c>
      <c r="E195" s="8">
        <v>5925</v>
      </c>
      <c r="F195" s="8">
        <v>0</v>
      </c>
      <c r="G195" s="8">
        <v>2819</v>
      </c>
      <c r="H195" s="8">
        <v>8744</v>
      </c>
      <c r="I195" s="8">
        <v>3224</v>
      </c>
      <c r="J195" s="8">
        <v>0</v>
      </c>
      <c r="K195" s="8">
        <v>2797</v>
      </c>
      <c r="L195" s="8">
        <v>6021</v>
      </c>
      <c r="M195" s="8">
        <v>2701</v>
      </c>
      <c r="N195" s="8">
        <v>0</v>
      </c>
      <c r="O195" s="8">
        <v>22</v>
      </c>
      <c r="P195" s="8">
        <v>2723</v>
      </c>
      <c r="Q195" s="9">
        <v>0.68858645928636775</v>
      </c>
      <c r="R195" s="9">
        <v>0.54413502109704637</v>
      </c>
      <c r="S195" s="9" t="s">
        <v>30</v>
      </c>
      <c r="T195" s="9">
        <v>0.99219581411848168</v>
      </c>
      <c r="U195" s="10">
        <v>1931</v>
      </c>
      <c r="V195" s="10">
        <v>0</v>
      </c>
      <c r="W195" s="10">
        <v>0</v>
      </c>
      <c r="X195" s="10">
        <v>1931</v>
      </c>
      <c r="Y195" s="10">
        <v>1093</v>
      </c>
      <c r="Z195" s="10">
        <f>X195+Y195</f>
        <v>3024</v>
      </c>
      <c r="AA195" s="10">
        <v>365</v>
      </c>
      <c r="AB195" s="10">
        <v>50</v>
      </c>
    </row>
    <row r="196" spans="1:28" x14ac:dyDescent="0.3">
      <c r="A196" s="7" t="s">
        <v>423</v>
      </c>
      <c r="B196" s="7" t="s">
        <v>387</v>
      </c>
      <c r="C196" s="7" t="s">
        <v>424</v>
      </c>
      <c r="D196" s="19">
        <v>45689</v>
      </c>
      <c r="E196" s="8">
        <v>13998</v>
      </c>
      <c r="F196" s="8">
        <v>2114</v>
      </c>
      <c r="G196" s="8">
        <v>0</v>
      </c>
      <c r="H196" s="8">
        <v>16112</v>
      </c>
      <c r="I196" s="8">
        <v>8338</v>
      </c>
      <c r="J196" s="8">
        <v>1939</v>
      </c>
      <c r="K196" s="8">
        <v>0</v>
      </c>
      <c r="L196" s="8">
        <v>10277</v>
      </c>
      <c r="M196" s="8">
        <v>5660</v>
      </c>
      <c r="N196" s="8">
        <v>175</v>
      </c>
      <c r="O196" s="8">
        <v>0</v>
      </c>
      <c r="P196" s="8">
        <v>5835</v>
      </c>
      <c r="Q196" s="9">
        <v>0.63784756703078449</v>
      </c>
      <c r="R196" s="9">
        <v>0.59565652236033717</v>
      </c>
      <c r="S196" s="9">
        <v>0.91721854304635764</v>
      </c>
      <c r="T196" s="9" t="s">
        <v>30</v>
      </c>
      <c r="U196" s="10">
        <v>4689</v>
      </c>
      <c r="V196" s="10">
        <v>11</v>
      </c>
      <c r="W196" s="10">
        <v>0</v>
      </c>
      <c r="X196" s="10">
        <v>4700</v>
      </c>
      <c r="Y196" s="10">
        <v>1483</v>
      </c>
      <c r="Z196" s="10">
        <f>X196+Y196</f>
        <v>6183</v>
      </c>
      <c r="AA196" s="10">
        <v>1782</v>
      </c>
      <c r="AB196" s="10">
        <v>664</v>
      </c>
    </row>
    <row r="197" spans="1:28" x14ac:dyDescent="0.3">
      <c r="A197" s="7" t="s">
        <v>425</v>
      </c>
      <c r="B197" s="7" t="s">
        <v>387</v>
      </c>
      <c r="C197" s="7" t="s">
        <v>426</v>
      </c>
      <c r="D197" s="20">
        <v>45689</v>
      </c>
      <c r="E197" s="8">
        <v>11840</v>
      </c>
      <c r="F197" s="8">
        <v>0</v>
      </c>
      <c r="G197" s="8">
        <v>4341</v>
      </c>
      <c r="H197" s="8">
        <v>16181</v>
      </c>
      <c r="I197" s="8">
        <v>6948</v>
      </c>
      <c r="J197" s="8">
        <v>0</v>
      </c>
      <c r="K197" s="8">
        <v>4341</v>
      </c>
      <c r="L197" s="8">
        <v>11289</v>
      </c>
      <c r="M197" s="8">
        <v>4892</v>
      </c>
      <c r="N197" s="8">
        <v>0</v>
      </c>
      <c r="O197" s="8">
        <v>0</v>
      </c>
      <c r="P197" s="8">
        <v>4892</v>
      </c>
      <c r="Q197" s="9">
        <v>0.69767010691551823</v>
      </c>
      <c r="R197" s="9">
        <v>0.5868243243243243</v>
      </c>
      <c r="S197" s="9" t="s">
        <v>30</v>
      </c>
      <c r="T197" s="9">
        <v>1</v>
      </c>
      <c r="U197" s="10">
        <v>3751</v>
      </c>
      <c r="V197" s="10">
        <v>1</v>
      </c>
      <c r="W197" s="10">
        <v>0</v>
      </c>
      <c r="X197" s="10">
        <v>3752</v>
      </c>
      <c r="Y197" s="10">
        <v>2204</v>
      </c>
      <c r="Z197" s="10">
        <f>X197+Y197</f>
        <v>5956</v>
      </c>
      <c r="AA197" s="10">
        <v>1235</v>
      </c>
      <c r="AB197" s="10">
        <v>275</v>
      </c>
    </row>
    <row r="198" spans="1:28" x14ac:dyDescent="0.3">
      <c r="A198" s="7" t="s">
        <v>427</v>
      </c>
      <c r="B198" s="7" t="s">
        <v>387</v>
      </c>
      <c r="C198" s="7" t="s">
        <v>428</v>
      </c>
      <c r="D198" s="19">
        <v>45689</v>
      </c>
      <c r="E198" s="8">
        <v>8072</v>
      </c>
      <c r="F198" s="8">
        <v>131</v>
      </c>
      <c r="G198" s="8">
        <v>4653</v>
      </c>
      <c r="H198" s="8">
        <v>12856</v>
      </c>
      <c r="I198" s="8">
        <v>3854</v>
      </c>
      <c r="J198" s="8">
        <v>131</v>
      </c>
      <c r="K198" s="8">
        <v>4552</v>
      </c>
      <c r="L198" s="8">
        <v>8537</v>
      </c>
      <c r="M198" s="8">
        <v>4218</v>
      </c>
      <c r="N198" s="8">
        <v>0</v>
      </c>
      <c r="O198" s="8">
        <v>101</v>
      </c>
      <c r="P198" s="8">
        <v>4319</v>
      </c>
      <c r="Q198" s="9">
        <v>0.66404791537025509</v>
      </c>
      <c r="R198" s="9">
        <v>0.47745292368681863</v>
      </c>
      <c r="S198" s="9">
        <v>1</v>
      </c>
      <c r="T198" s="9">
        <v>0.9782935740382549</v>
      </c>
      <c r="U198" s="10">
        <v>2599</v>
      </c>
      <c r="V198" s="10">
        <v>0</v>
      </c>
      <c r="W198" s="10">
        <v>0</v>
      </c>
      <c r="X198" s="10">
        <v>2599</v>
      </c>
      <c r="Y198" s="10">
        <v>1331</v>
      </c>
      <c r="Z198" s="10">
        <f>X198+Y198</f>
        <v>3930</v>
      </c>
      <c r="AA198" s="10">
        <v>1024</v>
      </c>
      <c r="AB198" s="10">
        <v>541</v>
      </c>
    </row>
    <row r="199" spans="1:28" x14ac:dyDescent="0.3">
      <c r="A199" s="15" t="s">
        <v>429</v>
      </c>
      <c r="B199" s="15" t="s">
        <v>387</v>
      </c>
      <c r="C199" s="15" t="s">
        <v>430</v>
      </c>
      <c r="D199" s="20">
        <v>45689</v>
      </c>
      <c r="E199" s="16">
        <v>0</v>
      </c>
      <c r="F199" s="16">
        <v>0</v>
      </c>
      <c r="G199" s="16">
        <v>2090</v>
      </c>
      <c r="H199" s="16">
        <v>2090</v>
      </c>
      <c r="I199" s="16">
        <v>0</v>
      </c>
      <c r="J199" s="16">
        <v>0</v>
      </c>
      <c r="K199" s="16">
        <v>2073</v>
      </c>
      <c r="L199" s="16">
        <v>2073</v>
      </c>
      <c r="M199" s="16">
        <v>0</v>
      </c>
      <c r="N199" s="16">
        <v>0</v>
      </c>
      <c r="O199" s="16">
        <v>17</v>
      </c>
      <c r="P199" s="16">
        <v>17</v>
      </c>
      <c r="Q199" s="17">
        <v>0.99186602870813401</v>
      </c>
      <c r="R199" s="17" t="s">
        <v>30</v>
      </c>
      <c r="S199" s="17" t="s">
        <v>30</v>
      </c>
      <c r="T199" s="17">
        <v>0.99186602870813401</v>
      </c>
      <c r="U199" s="18">
        <v>0</v>
      </c>
      <c r="V199" s="18">
        <v>0</v>
      </c>
      <c r="W199" s="18">
        <v>0</v>
      </c>
      <c r="X199" s="18">
        <v>0</v>
      </c>
      <c r="Y199" s="18">
        <v>0</v>
      </c>
      <c r="Z199" s="18">
        <f>X199+Y199</f>
        <v>0</v>
      </c>
      <c r="AA199" s="18">
        <v>0</v>
      </c>
      <c r="AB199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tenzin rabyang</dc:creator>
  <cp:lastModifiedBy>tenzin rabyang</cp:lastModifiedBy>
  <dcterms:created xsi:type="dcterms:W3CDTF">2025-10-14T18:25:20Z</dcterms:created>
  <dcterms:modified xsi:type="dcterms:W3CDTF">2025-10-14T18:37:09Z</dcterms:modified>
</cp:coreProperties>
</file>