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G3" i="1"/>
  <c r="G4" i="1"/>
  <c r="G5" i="1"/>
  <c r="G6" i="1"/>
  <c r="G7" i="1"/>
  <c r="G8" i="1"/>
  <c r="G9" i="1"/>
  <c r="F10" i="1"/>
  <c r="F4" i="1"/>
  <c r="F5" i="1"/>
  <c r="F6" i="1"/>
  <c r="F7" i="1"/>
  <c r="F8" i="1"/>
  <c r="F9" i="1"/>
  <c r="F3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<sst xmlns="http://schemas.openxmlformats.org/spreadsheetml/2006/main" count="17" uniqueCount="17">
  <si>
    <t>Справка за наличните стоки в склад на фирма "Елиас-80" гр. Свищов</t>
  </si>
  <si>
    <t>Номер по ред</t>
  </si>
  <si>
    <t>Наименование</t>
  </si>
  <si>
    <t>Цена в USD</t>
  </si>
  <si>
    <t>Цена в лева</t>
  </si>
  <si>
    <t>Налично количество</t>
  </si>
  <si>
    <t>Стойност</t>
  </si>
  <si>
    <t>Относителен дял</t>
  </si>
  <si>
    <t>Перални</t>
  </si>
  <si>
    <t>Хладилници</t>
  </si>
  <si>
    <t>Фризери</t>
  </si>
  <si>
    <t>DVD - плеъри</t>
  </si>
  <si>
    <t>Миксери</t>
  </si>
  <si>
    <t>Прахосмукачки</t>
  </si>
  <si>
    <t>Телевизори</t>
  </si>
  <si>
    <t>курс на USD</t>
  </si>
  <si>
    <t>Всичко: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</si>
</sst>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2" fontId="0" fillId="0" borderId="1" xfId="0" applyNumberFormat="1" applyBorder="1" applyAlignment="1">
      <alignment horizontal="right"/>
    </xf>
    <xf numFmtId="9" fontId="0" fillId="0" borderId="1" xfId="1" applyFont="1" applyBorder="1"/>
    <xf numFmtId="0" fontId="2" fillId="0" borderId="0" xfId="0" applyFont="1" applyAlignment="1">
      <alignment horizontal="right"/>
    </xf>
    <xf numFmtId="167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3" sqref="G3"/>
    </sheetView>
  </sheetViews>
  <sheetFormatPr defaultRowHeight="15" x14ac:dyDescent="0.25"/>
  <cols>
    <col min="2" max="2" width="19.140625" customWidth="1"/>
    <col min="5" max="5" width="13.140625" customWidth="1"/>
    <col min="7" max="7" width="17.140625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ht="36" customHeight="1" x14ac:dyDescent="0.25">
      <c r="A2" s="2" t="s">
        <v>1</v>
      </c>
      <c r="B2" s="3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s="4">
        <v>10005</v>
      </c>
      <c r="B3" s="4" t="s">
        <v>8</v>
      </c>
      <c r="C3" s="5">
        <v>350</v>
      </c>
      <c r="D3" s="5">
        <f>C3*$C$11</f>
        <v>558.71550000000002</v>
      </c>
      <c r="E3" s="6">
        <v>20</v>
      </c>
      <c r="F3" s="5">
        <f>D3*E3</f>
        <v>11174.310000000001</v>
      </c>
      <c r="G3" s="8">
        <f>F3/$F$10</f>
        <v>0.19536701088473349</v>
      </c>
    </row>
    <row r="4" spans="1:7" x14ac:dyDescent="0.25">
      <c r="A4" s="4">
        <v>10045</v>
      </c>
      <c r="B4" s="4" t="s">
        <v>9</v>
      </c>
      <c r="C4" s="5">
        <v>320</v>
      </c>
      <c r="D4" s="5">
        <f t="shared" ref="D4:D9" si="0">C4*$C$11</f>
        <v>510.82560000000001</v>
      </c>
      <c r="E4" s="6">
        <v>23</v>
      </c>
      <c r="F4" s="5">
        <f t="shared" ref="F4:F9" si="1">D4*E4</f>
        <v>11748.988800000001</v>
      </c>
      <c r="G4" s="8">
        <f t="shared" ref="G4:G9" si="2">F4/F$10</f>
        <v>0.20541445715880549</v>
      </c>
    </row>
    <row r="5" spans="1:7" x14ac:dyDescent="0.25">
      <c r="A5" s="4">
        <v>10085</v>
      </c>
      <c r="B5" s="4" t="s">
        <v>10</v>
      </c>
      <c r="C5" s="5">
        <v>380</v>
      </c>
      <c r="D5" s="5">
        <f t="shared" si="0"/>
        <v>606.60540000000003</v>
      </c>
      <c r="E5" s="6">
        <v>18</v>
      </c>
      <c r="F5" s="5">
        <f t="shared" si="1"/>
        <v>10918.897200000001</v>
      </c>
      <c r="G5" s="8">
        <f t="shared" si="2"/>
        <v>0.19090147920736816</v>
      </c>
    </row>
    <row r="6" spans="1:7" x14ac:dyDescent="0.25">
      <c r="A6" s="4">
        <v>10125</v>
      </c>
      <c r="B6" s="4" t="s">
        <v>11</v>
      </c>
      <c r="C6" s="5">
        <v>120</v>
      </c>
      <c r="D6" s="5">
        <f t="shared" si="0"/>
        <v>191.55959999999999</v>
      </c>
      <c r="E6" s="6">
        <v>15</v>
      </c>
      <c r="F6" s="5">
        <f t="shared" si="1"/>
        <v>2873.3939999999998</v>
      </c>
      <c r="G6" s="8">
        <f t="shared" si="2"/>
        <v>5.0237231370360035E-2</v>
      </c>
    </row>
    <row r="7" spans="1:7" x14ac:dyDescent="0.25">
      <c r="A7" s="4">
        <v>10165</v>
      </c>
      <c r="B7" s="4" t="s">
        <v>12</v>
      </c>
      <c r="C7" s="5">
        <v>45</v>
      </c>
      <c r="D7" s="5">
        <f t="shared" si="0"/>
        <v>71.834850000000003</v>
      </c>
      <c r="E7" s="6">
        <v>12</v>
      </c>
      <c r="F7" s="5">
        <f t="shared" si="1"/>
        <v>862.01819999999998</v>
      </c>
      <c r="G7" s="8">
        <f t="shared" si="2"/>
        <v>1.5071169411108011E-2</v>
      </c>
    </row>
    <row r="8" spans="1:7" x14ac:dyDescent="0.25">
      <c r="A8" s="4">
        <v>10205</v>
      </c>
      <c r="B8" s="4" t="s">
        <v>13</v>
      </c>
      <c r="C8" s="5">
        <v>90</v>
      </c>
      <c r="D8" s="5">
        <f t="shared" si="0"/>
        <v>143.66970000000001</v>
      </c>
      <c r="E8" s="6">
        <v>21</v>
      </c>
      <c r="F8" s="5">
        <f t="shared" si="1"/>
        <v>3017.0637000000002</v>
      </c>
      <c r="G8" s="8">
        <f t="shared" si="2"/>
        <v>5.2749092938878042E-2</v>
      </c>
    </row>
    <row r="9" spans="1:7" x14ac:dyDescent="0.25">
      <c r="A9" s="4">
        <v>10245</v>
      </c>
      <c r="B9" s="4" t="s">
        <v>14</v>
      </c>
      <c r="C9" s="5">
        <v>260</v>
      </c>
      <c r="D9" s="5">
        <f t="shared" si="0"/>
        <v>415.04579999999999</v>
      </c>
      <c r="E9" s="6">
        <v>40</v>
      </c>
      <c r="F9" s="5">
        <f t="shared" si="1"/>
        <v>16601.831999999999</v>
      </c>
      <c r="G9" s="8">
        <f t="shared" si="2"/>
        <v>0.29025955902874684</v>
      </c>
    </row>
    <row r="10" spans="1:7" x14ac:dyDescent="0.25">
      <c r="A10" s="4"/>
      <c r="B10" s="4"/>
      <c r="C10" s="5"/>
      <c r="D10" s="5"/>
      <c r="E10" s="7" t="s">
        <v>16</v>
      </c>
      <c r="F10" s="5">
        <f>SUM(F3:F9)</f>
        <v>57196.503899999996</v>
      </c>
      <c r="G10" s="8">
        <f>F10/$F$10</f>
        <v>1</v>
      </c>
    </row>
    <row r="11" spans="1:7" x14ac:dyDescent="0.25">
      <c r="B11" s="9" t="s">
        <v>15</v>
      </c>
      <c r="C11" s="10">
        <v>1.59633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2012-02-01T13:07:34Z</dcterms:modified>
</cp:coreProperties>
</file>