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272"/>
  </bookViews>
  <sheets>
    <sheet name="High-Quality Code Program" sheetId="2" r:id="rId1"/>
  </sheets>
  <calcPr calcId="152511"/>
</workbook>
</file>

<file path=xl/calcChain.xml><?xml version="1.0" encoding="utf-8"?>
<calcChain xmlns="http://schemas.openxmlformats.org/spreadsheetml/2006/main">
  <c r="E26" i="2" l="1"/>
  <c r="E2" i="2" l="1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7" i="2"/>
  <c r="E28" i="2"/>
  <c r="E29" i="2"/>
  <c r="E30" i="2"/>
  <c r="G3" i="2" l="1"/>
  <c r="G12" i="2"/>
  <c r="G13" i="2"/>
  <c r="G14" i="2"/>
  <c r="G15" i="2"/>
  <c r="G16" i="2"/>
  <c r="G18" i="2"/>
  <c r="G19" i="2"/>
  <c r="G20" i="2"/>
  <c r="G21" i="2"/>
  <c r="G22" i="2"/>
  <c r="G23" i="2"/>
  <c r="G5" i="2"/>
  <c r="G6" i="2"/>
  <c r="G7" i="2"/>
  <c r="G8" i="2"/>
  <c r="G9" i="2"/>
  <c r="G10" i="2"/>
  <c r="D4" i="2"/>
  <c r="G4" i="2" l="1"/>
  <c r="E4" i="2"/>
</calcChain>
</file>

<file path=xl/sharedStrings.xml><?xml version="1.0" encoding="utf-8"?>
<sst xmlns="http://schemas.openxmlformats.org/spreadsheetml/2006/main" count="98" uniqueCount="50">
  <si>
    <t>Lecture</t>
  </si>
  <si>
    <t>Number</t>
  </si>
  <si>
    <t>Date</t>
  </si>
  <si>
    <t>Homework</t>
  </si>
  <si>
    <t>Trainer</t>
  </si>
  <si>
    <t>Course Overview</t>
  </si>
  <si>
    <t>Introduction to High-Quality Programming Code</t>
  </si>
  <si>
    <t>Naming Identifiers</t>
  </si>
  <si>
    <t>Code Documentation and Comments</t>
  </si>
  <si>
    <t>Using Variables, Data, Expressions and Constants</t>
  </si>
  <si>
    <t>Using Control Structures, Conditional Statements and Loops</t>
  </si>
  <si>
    <t>High-Quality Methods</t>
  </si>
  <si>
    <t>High-Quality Classes</t>
  </si>
  <si>
    <t>Defensive Programming and Exceptions</t>
  </si>
  <si>
    <t>Code Tuning and Optimization</t>
  </si>
  <si>
    <t>Unit Testing</t>
  </si>
  <si>
    <t>Refactoring</t>
  </si>
  <si>
    <t>Development Tools</t>
  </si>
  <si>
    <t>Software Engineering Fundamentals</t>
  </si>
  <si>
    <t>Software Quality Assurance</t>
  </si>
  <si>
    <t>Mocking</t>
  </si>
  <si>
    <t>Test-Driven Development</t>
  </si>
  <si>
    <t>Debugging Techniques</t>
  </si>
  <si>
    <t>Exam Preparation</t>
  </si>
  <si>
    <t>Exam (Group 1)</t>
  </si>
  <si>
    <t>Students</t>
  </si>
  <si>
    <t>-</t>
  </si>
  <si>
    <t>SOLID Principles, DRY, YAGNI, KISS, DIP, …</t>
  </si>
  <si>
    <t>Teamwork Projects Defense</t>
  </si>
  <si>
    <t>Design Patterns: Introduction, Creational</t>
  </si>
  <si>
    <t xml:space="preserve">Formatting the Code Correctly </t>
  </si>
  <si>
    <t>Dancho</t>
  </si>
  <si>
    <t>Nasko</t>
  </si>
  <si>
    <t>Nakov</t>
  </si>
  <si>
    <t>Lab: Code refactor</t>
  </si>
  <si>
    <t>Lab: Unit Testing and Mocking</t>
  </si>
  <si>
    <t>Lab: Design Patterns and SOLID</t>
  </si>
  <si>
    <t>All</t>
  </si>
  <si>
    <t>15:15-18:00</t>
  </si>
  <si>
    <t>Time</t>
  </si>
  <si>
    <t>14:00-18:00</t>
  </si>
  <si>
    <t>18:00-22:00</t>
  </si>
  <si>
    <t>16:00-22:00</t>
  </si>
  <si>
    <t>10:00-16:00</t>
  </si>
  <si>
    <t>Day of Week</t>
  </si>
  <si>
    <t>Homework Evaluation Deadline</t>
  </si>
  <si>
    <t>3 days after homework deadline</t>
  </si>
  <si>
    <t>10:00-18:00</t>
  </si>
  <si>
    <t>Design Patterns: Behavioral</t>
  </si>
  <si>
    <t>Design Patterns: 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</si>
</sst>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1" fillId="0" borderId="1" xfId="0" applyNumberFormat="1" applyFont="1" applyFill="1" applyBorder="1" applyAlignment="1">
      <alignment horizontal="center" vertical="center" wrapText="1"/>
    </xf>
    <xf numFmtId="16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6" fontId="8" fillId="0" borderId="1" xfId="0" applyNumberFormat="1" applyFont="1" applyFill="1" applyBorder="1" applyAlignment="1">
      <alignment horizontal="center" vertical="center" wrapText="1"/>
    </xf>
    <xf numFmtId="16" fontId="8" fillId="0" borderId="6" xfId="0" applyNumberFormat="1" applyFont="1" applyFill="1" applyBorder="1" applyAlignment="1">
      <alignment horizontal="center" vertical="center"/>
    </xf>
    <xf numFmtId="16" fontId="8" fillId="0" borderId="1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16" fontId="1" fillId="2" borderId="6" xfId="0" applyNumberFormat="1" applyFont="1" applyFill="1" applyBorder="1" applyAlignment="1">
      <alignment horizontal="center" vertical="center" wrapText="1"/>
    </xf>
    <xf numFmtId="16" fontId="1" fillId="3" borderId="6" xfId="0" applyNumberFormat="1" applyFont="1" applyFill="1" applyBorder="1" applyAlignment="1">
      <alignment horizontal="center" vertical="center" wrapText="1"/>
    </xf>
    <xf numFmtId="16" fontId="1" fillId="2" borderId="9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" fontId="1" fillId="0" borderId="9" xfId="0" applyNumberFormat="1" applyFont="1" applyFill="1" applyBorder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 wrapText="1"/>
    </xf>
    <xf numFmtId="16" fontId="1" fillId="2" borderId="0" xfId="0" applyNumberFormat="1" applyFont="1" applyFill="1" applyBorder="1" applyAlignment="1">
      <alignment horizontal="center" vertical="center" wrapText="1"/>
    </xf>
    <xf numFmtId="16" fontId="8" fillId="0" borderId="6" xfId="0" applyNumberFormat="1" applyFont="1" applyFill="1" applyBorder="1" applyAlignment="1">
      <alignment horizontal="center" vertical="center" wrapText="1"/>
    </xf>
    <xf numFmtId="16" fontId="6" fillId="0" borderId="9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31" totalsRowShown="0" headerRowDxfId="17" dataDxfId="15" headerRowBorderDxfId="16" tableBorderDxfId="14" totalsRowBorderDxfId="13">
  <tableColumns count="7">
    <tableColumn id="1" name="Number" dataDxfId="12" totalsRowDxfId="11"/>
    <tableColumn id="2" name="Lecture" dataDxfId="10" totalsRowDxfId="9"/>
    <tableColumn id="4" name="Trainer" dataDxfId="8" totalsRowDxfId="7"/>
    <tableColumn id="5" name="Date" dataDxfId="6" totalsRowDxfId="5"/>
    <tableColumn id="6" name="Day of Week" dataDxfId="4" totalsRowDxfId="3">
      <calculatedColumnFormula>TEXT(Table13[[#This Row],[Date]],"dddd")</calculatedColumnFormula>
    </tableColumn>
    <tableColumn id="7" name="Time" totalsRowDxfId="2"/>
    <tableColumn id="3" name="Homework" dataDxfId="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zoomScale="115" zoomScaleNormal="115" workbookViewId="0">
      <selection activeCell="C27" sqref="C27"/>
    </sheetView>
  </sheetViews>
  <sheetFormatPr defaultColWidth="9.140625" defaultRowHeight="15" x14ac:dyDescent="0.25"/>
  <cols>
    <col min="1" max="1" width="8.85546875" style="1" customWidth="1"/>
    <col min="2" max="2" width="55.7109375" style="1" customWidth="1"/>
    <col min="3" max="3" width="15.140625" style="2" customWidth="1"/>
    <col min="4" max="4" width="11.5703125" style="1" customWidth="1"/>
    <col min="5" max="5" width="12.42578125" style="2" customWidth="1"/>
    <col min="6" max="6" width="13.140625" style="1" customWidth="1"/>
    <col min="7" max="7" width="11" style="1" bestFit="1" customWidth="1"/>
    <col min="8" max="16384" width="9.140625" style="1"/>
  </cols>
  <sheetData>
    <row r="1" spans="1:7" x14ac:dyDescent="0.25">
      <c r="A1" s="3" t="s">
        <v>1</v>
      </c>
      <c r="B1" s="4" t="s">
        <v>0</v>
      </c>
      <c r="C1" s="35" t="s">
        <v>4</v>
      </c>
      <c r="D1" s="35" t="s">
        <v>2</v>
      </c>
      <c r="E1" s="36" t="s">
        <v>44</v>
      </c>
      <c r="F1" s="36" t="s">
        <v>39</v>
      </c>
      <c r="G1" s="36" t="s">
        <v>3</v>
      </c>
    </row>
    <row r="2" spans="1:7" x14ac:dyDescent="0.25">
      <c r="A2" s="5">
        <v>1</v>
      </c>
      <c r="B2" s="6" t="s">
        <v>5</v>
      </c>
      <c r="C2" s="7" t="s">
        <v>33</v>
      </c>
      <c r="D2" s="8">
        <v>42025</v>
      </c>
      <c r="E2" s="38" t="str">
        <f>TEXT(Table13[[#This Row],[Date]],"dddd")</f>
        <v>Wednesday</v>
      </c>
      <c r="F2" s="34" t="s">
        <v>38</v>
      </c>
      <c r="G2" s="17" t="s">
        <v>26</v>
      </c>
    </row>
    <row r="3" spans="1:7" x14ac:dyDescent="0.25">
      <c r="A3" s="5">
        <v>1</v>
      </c>
      <c r="B3" s="6" t="s">
        <v>6</v>
      </c>
      <c r="C3" s="7" t="s">
        <v>33</v>
      </c>
      <c r="D3" s="8">
        <v>42025</v>
      </c>
      <c r="E3" s="8" t="str">
        <f>TEXT(Table13[[#This Row],[Date]],"dddd")</f>
        <v>Wednesday</v>
      </c>
      <c r="F3" s="8" t="s">
        <v>38</v>
      </c>
      <c r="G3" s="9">
        <f>D3+7</f>
        <v>42032</v>
      </c>
    </row>
    <row r="4" spans="1:7" x14ac:dyDescent="0.25">
      <c r="A4" s="5">
        <v>2</v>
      </c>
      <c r="B4" s="6" t="s">
        <v>30</v>
      </c>
      <c r="C4" s="7" t="s">
        <v>32</v>
      </c>
      <c r="D4" s="29">
        <f>D3+7</f>
        <v>42032</v>
      </c>
      <c r="E4" s="39" t="str">
        <f>TEXT(Table13[[#This Row],[Date]],"dddd")</f>
        <v>Wednesday</v>
      </c>
      <c r="F4" s="34" t="s">
        <v>40</v>
      </c>
      <c r="G4" s="9">
        <f>D4+7</f>
        <v>42039</v>
      </c>
    </row>
    <row r="5" spans="1:7" x14ac:dyDescent="0.25">
      <c r="A5" s="5">
        <v>2</v>
      </c>
      <c r="B5" s="10" t="s">
        <v>7</v>
      </c>
      <c r="C5" s="7" t="s">
        <v>32</v>
      </c>
      <c r="D5" s="30">
        <v>42032</v>
      </c>
      <c r="E5" s="32" t="str">
        <f>TEXT(Table13[[#This Row],[Date]],"dddd")</f>
        <v>Wednesday</v>
      </c>
      <c r="F5" s="32" t="s">
        <v>40</v>
      </c>
      <c r="G5" s="9">
        <f t="shared" ref="G5:G23" si="0">D5+7</f>
        <v>42039</v>
      </c>
    </row>
    <row r="6" spans="1:7" x14ac:dyDescent="0.25">
      <c r="A6" s="5">
        <v>2</v>
      </c>
      <c r="B6" s="6" t="s">
        <v>8</v>
      </c>
      <c r="C6" s="7" t="s">
        <v>32</v>
      </c>
      <c r="D6" s="29">
        <v>42032</v>
      </c>
      <c r="E6" s="31" t="str">
        <f>TEXT(Table13[[#This Row],[Date]],"dddd")</f>
        <v>Wednesday</v>
      </c>
      <c r="F6" s="31" t="s">
        <v>40</v>
      </c>
      <c r="G6" s="9">
        <f t="shared" si="0"/>
        <v>42039</v>
      </c>
    </row>
    <row r="7" spans="1:7" x14ac:dyDescent="0.25">
      <c r="A7" s="5">
        <v>3</v>
      </c>
      <c r="B7" s="10" t="s">
        <v>9</v>
      </c>
      <c r="C7" s="7" t="s">
        <v>32</v>
      </c>
      <c r="D7" s="9">
        <v>42039</v>
      </c>
      <c r="E7" s="9" t="str">
        <f>TEXT(Table13[[#This Row],[Date]],"dddd")</f>
        <v>Wednesday</v>
      </c>
      <c r="F7" s="32" t="s">
        <v>41</v>
      </c>
      <c r="G7" s="9">
        <f t="shared" si="0"/>
        <v>42046</v>
      </c>
    </row>
    <row r="8" spans="1:7" x14ac:dyDescent="0.25">
      <c r="A8" s="5">
        <v>3</v>
      </c>
      <c r="B8" s="10" t="s">
        <v>10</v>
      </c>
      <c r="C8" s="7" t="s">
        <v>32</v>
      </c>
      <c r="D8" s="9">
        <v>42039</v>
      </c>
      <c r="E8" s="9" t="str">
        <f>TEXT(Table13[[#This Row],[Date]],"dddd")</f>
        <v>Wednesday</v>
      </c>
      <c r="F8" s="31" t="s">
        <v>41</v>
      </c>
      <c r="G8" s="9">
        <f t="shared" si="0"/>
        <v>42046</v>
      </c>
    </row>
    <row r="9" spans="1:7" x14ac:dyDescent="0.25">
      <c r="A9" s="5">
        <v>4</v>
      </c>
      <c r="B9" s="10" t="s">
        <v>11</v>
      </c>
      <c r="C9" s="7" t="s">
        <v>32</v>
      </c>
      <c r="D9" s="30">
        <v>42046</v>
      </c>
      <c r="E9" s="32" t="str">
        <f>TEXT(Table13[[#This Row],[Date]],"dddd")</f>
        <v>Wednesday</v>
      </c>
      <c r="F9" s="32" t="s">
        <v>40</v>
      </c>
      <c r="G9" s="9">
        <f t="shared" si="0"/>
        <v>42053</v>
      </c>
    </row>
    <row r="10" spans="1:7" x14ac:dyDescent="0.25">
      <c r="A10" s="5">
        <v>4</v>
      </c>
      <c r="B10" s="10" t="s">
        <v>12</v>
      </c>
      <c r="C10" s="7" t="s">
        <v>32</v>
      </c>
      <c r="D10" s="29">
        <v>42046</v>
      </c>
      <c r="E10" s="31" t="str">
        <f>TEXT(Table13[[#This Row],[Date]],"dddd")</f>
        <v>Wednesday</v>
      </c>
      <c r="F10" s="31" t="s">
        <v>40</v>
      </c>
      <c r="G10" s="9">
        <f t="shared" si="0"/>
        <v>42053</v>
      </c>
    </row>
    <row r="11" spans="1:7" x14ac:dyDescent="0.25">
      <c r="A11" s="23"/>
      <c r="B11" s="24" t="s">
        <v>34</v>
      </c>
      <c r="C11" s="25" t="s">
        <v>37</v>
      </c>
      <c r="D11" s="26">
        <v>42050</v>
      </c>
      <c r="E11" s="40" t="str">
        <f>TEXT(Table13[[#This Row],[Date]],"dddd")</f>
        <v>Sunday</v>
      </c>
      <c r="F11" s="32" t="s">
        <v>40</v>
      </c>
      <c r="G11" s="9"/>
    </row>
    <row r="12" spans="1:7" x14ac:dyDescent="0.25">
      <c r="A12" s="5">
        <v>5</v>
      </c>
      <c r="B12" s="10" t="s">
        <v>15</v>
      </c>
      <c r="C12" s="29" t="s">
        <v>31</v>
      </c>
      <c r="D12" s="29">
        <v>42053</v>
      </c>
      <c r="E12" s="31" t="str">
        <f>TEXT(Table13[[#This Row],[Date]],"dddd")</f>
        <v>Wednesday</v>
      </c>
      <c r="F12" s="31" t="s">
        <v>40</v>
      </c>
      <c r="G12" s="9">
        <f t="shared" si="0"/>
        <v>42060</v>
      </c>
    </row>
    <row r="13" spans="1:7" x14ac:dyDescent="0.25">
      <c r="A13" s="5">
        <v>6</v>
      </c>
      <c r="B13" s="10" t="s">
        <v>20</v>
      </c>
      <c r="C13" s="7" t="s">
        <v>31</v>
      </c>
      <c r="D13" s="30">
        <v>42060</v>
      </c>
      <c r="E13" s="32" t="str">
        <f>TEXT(Table13[[#This Row],[Date]],"dddd")</f>
        <v>Wednesday</v>
      </c>
      <c r="F13" s="32" t="s">
        <v>40</v>
      </c>
      <c r="G13" s="9">
        <f t="shared" si="0"/>
        <v>42067</v>
      </c>
    </row>
    <row r="14" spans="1:7" x14ac:dyDescent="0.25">
      <c r="A14" s="5">
        <v>6</v>
      </c>
      <c r="B14" s="10" t="s">
        <v>21</v>
      </c>
      <c r="C14" s="7" t="s">
        <v>31</v>
      </c>
      <c r="D14" s="29">
        <v>42060</v>
      </c>
      <c r="E14" s="31" t="str">
        <f>TEXT(Table13[[#This Row],[Date]],"dddd")</f>
        <v>Wednesday</v>
      </c>
      <c r="F14" s="31" t="s">
        <v>40</v>
      </c>
      <c r="G14" s="9">
        <f t="shared" si="0"/>
        <v>42067</v>
      </c>
    </row>
    <row r="15" spans="1:7" x14ac:dyDescent="0.25">
      <c r="A15" s="5">
        <v>7</v>
      </c>
      <c r="B15" s="10" t="s">
        <v>13</v>
      </c>
      <c r="C15" s="7" t="s">
        <v>32</v>
      </c>
      <c r="D15" s="30">
        <v>42067</v>
      </c>
      <c r="E15" s="32" t="str">
        <f>TEXT(Table13[[#This Row],[Date]],"dddd")</f>
        <v>Wednesday</v>
      </c>
      <c r="F15" s="32" t="s">
        <v>40</v>
      </c>
      <c r="G15" s="9">
        <f t="shared" si="0"/>
        <v>42074</v>
      </c>
    </row>
    <row r="16" spans="1:7" x14ac:dyDescent="0.25">
      <c r="A16" s="5">
        <v>7</v>
      </c>
      <c r="B16" s="10" t="s">
        <v>16</v>
      </c>
      <c r="C16" s="7" t="s">
        <v>32</v>
      </c>
      <c r="D16" s="29">
        <v>42067</v>
      </c>
      <c r="E16" s="31" t="str">
        <f>TEXT(Table13[[#This Row],[Date]],"dddd")</f>
        <v>Wednesday</v>
      </c>
      <c r="F16" s="31" t="s">
        <v>40</v>
      </c>
      <c r="G16" s="9">
        <f t="shared" si="0"/>
        <v>42074</v>
      </c>
    </row>
    <row r="17" spans="1:7" x14ac:dyDescent="0.25">
      <c r="A17" s="23"/>
      <c r="B17" s="24" t="s">
        <v>35</v>
      </c>
      <c r="C17" s="25" t="s">
        <v>37</v>
      </c>
      <c r="D17" s="26">
        <v>42069</v>
      </c>
      <c r="E17" s="40" t="str">
        <f>TEXT(Table13[[#This Row],[Date]],"dddd")</f>
        <v>Friday</v>
      </c>
      <c r="F17" s="32" t="s">
        <v>42</v>
      </c>
      <c r="G17" s="9"/>
    </row>
    <row r="18" spans="1:7" x14ac:dyDescent="0.25">
      <c r="A18" s="5">
        <v>8</v>
      </c>
      <c r="B18" s="10" t="s">
        <v>22</v>
      </c>
      <c r="C18" s="7" t="s">
        <v>32</v>
      </c>
      <c r="D18" s="29">
        <v>42074</v>
      </c>
      <c r="E18" s="31" t="str">
        <f>TEXT(Table13[[#This Row],[Date]],"dddd")</f>
        <v>Wednesday</v>
      </c>
      <c r="F18" s="31" t="s">
        <v>40</v>
      </c>
      <c r="G18" s="9">
        <f t="shared" si="0"/>
        <v>42081</v>
      </c>
    </row>
    <row r="19" spans="1:7" x14ac:dyDescent="0.25">
      <c r="A19" s="5">
        <v>8</v>
      </c>
      <c r="B19" s="10" t="s">
        <v>14</v>
      </c>
      <c r="C19" s="7" t="s">
        <v>32</v>
      </c>
      <c r="D19" s="30">
        <v>42074</v>
      </c>
      <c r="E19" s="32" t="str">
        <f>TEXT(Table13[[#This Row],[Date]],"dddd")</f>
        <v>Wednesday</v>
      </c>
      <c r="F19" s="32" t="s">
        <v>40</v>
      </c>
      <c r="G19" s="9">
        <f t="shared" si="0"/>
        <v>42081</v>
      </c>
    </row>
    <row r="20" spans="1:7" x14ac:dyDescent="0.25">
      <c r="A20" s="5">
        <v>9</v>
      </c>
      <c r="B20" s="10" t="s">
        <v>17</v>
      </c>
      <c r="C20" s="7" t="s">
        <v>32</v>
      </c>
      <c r="D20" s="29">
        <v>42081</v>
      </c>
      <c r="E20" s="31" t="str">
        <f>TEXT(Table13[[#This Row],[Date]],"dddd")</f>
        <v>Wednesday</v>
      </c>
      <c r="F20" s="31" t="s">
        <v>40</v>
      </c>
      <c r="G20" s="9">
        <f t="shared" si="0"/>
        <v>42088</v>
      </c>
    </row>
    <row r="21" spans="1:7" x14ac:dyDescent="0.25">
      <c r="A21" s="5">
        <v>10</v>
      </c>
      <c r="B21" s="10" t="s">
        <v>27</v>
      </c>
      <c r="C21" s="7" t="s">
        <v>32</v>
      </c>
      <c r="D21" s="30">
        <v>42088</v>
      </c>
      <c r="E21" s="32" t="str">
        <f>TEXT(Table13[[#This Row],[Date]],"dddd")</f>
        <v>Wednesday</v>
      </c>
      <c r="F21" s="32" t="s">
        <v>40</v>
      </c>
      <c r="G21" s="9">
        <f t="shared" si="0"/>
        <v>42095</v>
      </c>
    </row>
    <row r="22" spans="1:7" x14ac:dyDescent="0.25">
      <c r="A22" s="18">
        <v>11</v>
      </c>
      <c r="B22" s="10" t="s">
        <v>29</v>
      </c>
      <c r="C22" s="7" t="s">
        <v>32</v>
      </c>
      <c r="D22" s="29">
        <v>42095</v>
      </c>
      <c r="E22" s="31" t="str">
        <f>TEXT(Table13[[#This Row],[Date]],"dddd")</f>
        <v>Wednesday</v>
      </c>
      <c r="F22" s="31" t="s">
        <v>40</v>
      </c>
      <c r="G22" s="9">
        <f t="shared" si="0"/>
        <v>42102</v>
      </c>
    </row>
    <row r="23" spans="1:7" x14ac:dyDescent="0.25">
      <c r="A23" s="18">
        <v>12</v>
      </c>
      <c r="B23" s="10" t="s">
        <v>49</v>
      </c>
      <c r="C23" s="7" t="s">
        <v>32</v>
      </c>
      <c r="D23" s="30">
        <v>42102</v>
      </c>
      <c r="E23" s="32" t="str">
        <f>TEXT(Table13[[#This Row],[Date]],"dddd")</f>
        <v>Wednesday</v>
      </c>
      <c r="F23" s="32" t="s">
        <v>40</v>
      </c>
      <c r="G23" s="9">
        <f t="shared" si="0"/>
        <v>42109</v>
      </c>
    </row>
    <row r="24" spans="1:7" x14ac:dyDescent="0.25">
      <c r="A24" s="5">
        <v>13</v>
      </c>
      <c r="B24" s="10" t="s">
        <v>48</v>
      </c>
      <c r="C24" s="7" t="s">
        <v>33</v>
      </c>
      <c r="D24" s="29">
        <v>42109</v>
      </c>
      <c r="E24" s="31" t="str">
        <f>TEXT(Table13[[#This Row],[Date]],"dddd")</f>
        <v>Wednesday</v>
      </c>
      <c r="F24" s="31" t="s">
        <v>40</v>
      </c>
      <c r="G24" s="9" t="s">
        <v>26</v>
      </c>
    </row>
    <row r="25" spans="1:7" x14ac:dyDescent="0.25">
      <c r="A25" s="23"/>
      <c r="B25" s="24" t="s">
        <v>36</v>
      </c>
      <c r="C25" s="25"/>
      <c r="D25" s="28">
        <v>42113</v>
      </c>
      <c r="E25" s="27" t="str">
        <f>TEXT(Table13[[#This Row],[Date]],"dddd")</f>
        <v>Sunday</v>
      </c>
      <c r="F25" s="32" t="s">
        <v>43</v>
      </c>
      <c r="G25" s="27"/>
    </row>
    <row r="26" spans="1:7" x14ac:dyDescent="0.25">
      <c r="A26" s="23">
        <v>14</v>
      </c>
      <c r="B26" s="24" t="s">
        <v>18</v>
      </c>
      <c r="C26" s="25"/>
      <c r="D26" s="28">
        <v>42116</v>
      </c>
      <c r="E26" s="27" t="str">
        <f>TEXT(Table13[[#This Row],[Date]],"dddd")</f>
        <v>Wednesday</v>
      </c>
      <c r="F26" s="32" t="s">
        <v>40</v>
      </c>
      <c r="G26" s="27" t="s">
        <v>26</v>
      </c>
    </row>
    <row r="27" spans="1:7" x14ac:dyDescent="0.25">
      <c r="A27" s="12">
        <v>15</v>
      </c>
      <c r="B27" s="14" t="s">
        <v>23</v>
      </c>
      <c r="C27" s="45"/>
      <c r="D27" s="29">
        <v>42129</v>
      </c>
      <c r="E27" s="31" t="str">
        <f>TEXT(Table13[[#This Row],[Date]],"dddd")</f>
        <v>Tuesday</v>
      </c>
      <c r="F27" s="31" t="s">
        <v>40</v>
      </c>
      <c r="G27" s="11" t="s">
        <v>26</v>
      </c>
    </row>
    <row r="28" spans="1:7" x14ac:dyDescent="0.25">
      <c r="A28" s="18">
        <v>16</v>
      </c>
      <c r="B28" s="19" t="s">
        <v>28</v>
      </c>
      <c r="C28" s="20"/>
      <c r="D28" s="30">
        <v>42131</v>
      </c>
      <c r="E28" s="32" t="str">
        <f>TEXT(Table13[[#This Row],[Date]],"dddd")</f>
        <v>Thursday</v>
      </c>
      <c r="F28" s="32" t="s">
        <v>47</v>
      </c>
      <c r="G28" s="21"/>
    </row>
    <row r="29" spans="1:7" x14ac:dyDescent="0.25">
      <c r="A29" s="13">
        <v>17</v>
      </c>
      <c r="B29" s="44" t="s">
        <v>19</v>
      </c>
      <c r="C29" s="7" t="s">
        <v>33</v>
      </c>
      <c r="D29" s="29">
        <v>42137</v>
      </c>
      <c r="E29" s="33" t="str">
        <f>TEXT(Table13[[#This Row],[Date]],"dddd")</f>
        <v>Wednesday</v>
      </c>
      <c r="F29" s="33" t="s">
        <v>40</v>
      </c>
      <c r="G29" s="16" t="s">
        <v>26</v>
      </c>
    </row>
    <row r="30" spans="1:7" x14ac:dyDescent="0.25">
      <c r="A30" s="13">
        <v>18</v>
      </c>
      <c r="B30" s="14" t="s">
        <v>24</v>
      </c>
      <c r="C30" s="15" t="s">
        <v>25</v>
      </c>
      <c r="D30" s="22">
        <v>42141</v>
      </c>
      <c r="E30" s="41" t="str">
        <f>TEXT(Table13[[#This Row],[Date]],"dddd")</f>
        <v>Sunday</v>
      </c>
      <c r="F30" s="37" t="s">
        <v>43</v>
      </c>
      <c r="G30" s="16" t="s">
        <v>26</v>
      </c>
    </row>
    <row r="31" spans="1:7" x14ac:dyDescent="0.25">
      <c r="A31" s="13"/>
      <c r="B31" s="14" t="s">
        <v>45</v>
      </c>
      <c r="C31" s="7"/>
      <c r="D31" s="42"/>
      <c r="E31" s="43" t="s">
        <v>46</v>
      </c>
      <c r="F31" s="43"/>
      <c r="G31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High-Quality Code Program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2015-04-29T10:41:33Z</dcterms:modified>
</cp:coreProperties>
</file>