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C1265BBC-C4CE-4C7E-B706-E6C7F7F5295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4" l="1"/>
  <c r="N20" i="4"/>
  <c r="I20" i="4"/>
</calcChain>
</file>

<file path=xl/sharedStrings.xml><?xml version="1.0" encoding="utf-8"?>
<sst xmlns="http://schemas.openxmlformats.org/spreadsheetml/2006/main" count="196" uniqueCount="106">
  <si>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</si>
  <si>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</si>
  <si>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</si>
  <si>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</si>
  <si>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</si>
  <si>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</si>
  <si>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</si>
  <si>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</si>
  <si>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</si>
  <si>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</si>
  <si>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</si>
  <si>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</si>
  <si>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</si>
  <si>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</si>
  <si>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</si>
  <si>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</si>
  <si>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</si>
  <si>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</si>
  <si>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…</t>
  </si>
  <si>
    <t>Req02_L01</t>
  </si>
  <si>
    <t>Req02_L02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</si>
  <si>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</si>
  <si>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</si>
  <si>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</si>
  <si>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</si>
  <si>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</si>
  <si>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</si>
  <si>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</si>
  <si>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</si>
  <si>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</si>
  <si>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</si>
  <si>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</si>
  <si>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</si>
  <si>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</si>
  <si>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</si>
  <si>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</si>
  <si>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</si>
  <si>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</si>
  <si>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</si>
  <si>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</si>
  <si>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</si>
  <si>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</si>
  <si>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</si>
  <si>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</si>
  <si>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</si>
  <si>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</si>
  <si>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</si>
  <si>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</si>
  <si>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</si>
  <si>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</si>
  <si>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</si>
  <si>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</si>
  <si>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</si>
  <si>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</si>
  <si>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</si>
  <si>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</si>
  <si>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</si>
  <si>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</si>
  <si>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</si>
  <si>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</si>
  <si>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</si>
  <si>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</si>
  <si>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</si>
  <si>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</si>
  <si>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</si>
  <si>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</si>
  <si>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</si>
  <si>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</si>
  <si>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</si>
  <si>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Ruse Teodor</t>
  </si>
  <si>
    <t>Rusu Dana</t>
  </si>
  <si>
    <t>Stan Ariana-Maria</t>
  </si>
  <si>
    <t>1. PizzaShop</t>
  </si>
  <si>
    <t xml:space="preserve">Un antreprenor doreste sa isi dezvolte o aplicatie pentru gestiunea pizzeriei. Programul va permite următoarele operaţii: 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</si>
  <si>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afisarea totalul incasarilor realizate, pentru fiecare tip de plata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</si>
  <si>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totalul incasarilor realizate, pentru fiecare tip de plata</t>
    </r>
  </si>
  <si>
    <t>CC3 = No. of Conditions + 1 =4+1</t>
  </si>
  <si>
    <t>CC2 = Edges - Nodes + 2 =10-7+2</t>
  </si>
  <si>
    <t>CC1 = No. of regions =5</t>
  </si>
  <si>
    <t>F02_TC03</t>
  </si>
  <si>
    <t>F02_TC04</t>
  </si>
  <si>
    <t>F02_TC05</t>
  </si>
  <si>
    <t>F02_TC06</t>
  </si>
  <si>
    <t>F02_TC07</t>
  </si>
  <si>
    <t>F02_TC08</t>
  </si>
  <si>
    <t>F02_P04</t>
  </si>
  <si>
    <t>F02_P05</t>
  </si>
  <si>
    <t>1 - 2(T) - 7</t>
  </si>
  <si>
    <t>1 - 2(F) - 3(T) - 7</t>
  </si>
  <si>
    <t>F02_P06</t>
  </si>
  <si>
    <t>1 - 2(F) - 3(F) - 4 - 5(F) - 4 - 5(T) - 6 - 4(terminat) - 7</t>
  </si>
  <si>
    <t>1 - 2(F) - 3(F) - 4 - 5(T) - 6 - 4 - 5(F) - 4 - 5(T) - 6 - 4(terminat) - 7</t>
  </si>
  <si>
    <t>1, 2, 3, 4, 6, 7</t>
  </si>
  <si>
    <t>1, 2, 7</t>
  </si>
  <si>
    <t xml:space="preserve">	1, 2, 3, 7</t>
  </si>
  <si>
    <t>1, 2, 3, 4, 5, 6, 7</t>
  </si>
  <si>
    <t>F02_Cond01 == null</t>
  </si>
  <si>
    <t>F02_Cond02 isEmpty()</t>
  </si>
  <si>
    <t>F02_Cond03 equals(type)</t>
  </si>
  <si>
    <t>x</t>
  </si>
  <si>
    <t>xx</t>
  </si>
  <si>
    <t>Cash</t>
  </si>
  <si>
    <t>1 - 2(F) - 3(F) - 4 - 5(T) - 6 - 4(terminat) - 7</t>
  </si>
  <si>
    <t>1 - 2(F) - 3(F) - 4 - 5(F) - 6 - 4(terminat) - 7</t>
  </si>
  <si>
    <t>type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</si>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</sst>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0" borderId="7" xfId="0" applyBorder="1"/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0" fillId="0" borderId="7" xfId="0" applyBorder="1" applyAlignment="1">
      <alignment horizontal="left"/>
    </xf>
    <xf numFmtId="0" fontId="14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11" borderId="10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/>
    </xf>
    <xf numFmtId="0" fontId="7" fillId="11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613834</xdr:colOff>
      <xdr:row>8</xdr:row>
      <xdr:rowOff>176388</xdr:rowOff>
    </xdr:from>
    <xdr:to>
      <xdr:col>15</xdr:col>
      <xdr:colOff>14112</xdr:colOff>
      <xdr:row>26</xdr:row>
      <xdr:rowOff>93021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8435F7F1-A450-F200-FAA2-1AC856A30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7667" y="1643944"/>
          <a:ext cx="4367389" cy="3218633"/>
        </a:xfrm>
        <a:prstGeom prst="rect">
          <a:avLst/>
        </a:prstGeom>
      </xdr:spPr>
    </xdr:pic>
    <xdr:clientData/>
  </xdr:twoCellAnchor>
  <xdr:twoCellAnchor editAs="oneCell">
    <xdr:from>
      <xdr:col>0</xdr:col>
      <xdr:colOff>613834</xdr:colOff>
      <xdr:row>6</xdr:row>
      <xdr:rowOff>169332</xdr:rowOff>
    </xdr:from>
    <xdr:to>
      <xdr:col>7</xdr:col>
      <xdr:colOff>16775</xdr:colOff>
      <xdr:row>24</xdr:row>
      <xdr:rowOff>47133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5A5F8F1B-C10B-12E1-C774-D80BAA801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4" y="1269999"/>
          <a:ext cx="3826774" cy="3179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J20" sqref="J20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7"/>
      <c r="D1" s="36" t="s">
        <v>0</v>
      </c>
      <c r="E1" s="37"/>
      <c r="F1" s="37"/>
      <c r="G1" s="38"/>
    </row>
    <row r="2" spans="2:16" x14ac:dyDescent="0.3">
      <c r="B2" s="22" t="s">
        <v>1</v>
      </c>
    </row>
    <row r="4" spans="2:16" x14ac:dyDescent="0.3">
      <c r="B4" s="1" t="s">
        <v>2</v>
      </c>
      <c r="N4" s="4" t="s">
        <v>3</v>
      </c>
      <c r="O4" s="4"/>
      <c r="P4" s="4"/>
    </row>
    <row r="5" spans="2:16" x14ac:dyDescent="0.3">
      <c r="B5" s="1" t="s">
        <v>4</v>
      </c>
      <c r="N5" s="18" t="s">
        <v>5</v>
      </c>
      <c r="O5" s="18"/>
      <c r="P5" s="18"/>
    </row>
    <row r="6" spans="2:16" x14ac:dyDescent="0.3">
      <c r="B6" s="1" t="s">
        <v>6</v>
      </c>
      <c r="N6" s="14"/>
      <c r="O6" s="14" t="s">
        <v>7</v>
      </c>
      <c r="P6" s="14" t="s">
        <v>8</v>
      </c>
    </row>
    <row r="7" spans="2:16" x14ac:dyDescent="0.3">
      <c r="B7" s="1"/>
      <c r="C7" s="1"/>
      <c r="D7" s="1"/>
      <c r="E7" s="1"/>
      <c r="N7" s="14" t="s">
        <v>9</v>
      </c>
      <c r="O7" s="14" t="s">
        <v>69</v>
      </c>
      <c r="P7" s="14">
        <v>236</v>
      </c>
    </row>
    <row r="8" spans="2:16" x14ac:dyDescent="0.3">
      <c r="B8" s="1"/>
      <c r="C8" s="1"/>
      <c r="D8" s="1"/>
      <c r="E8" s="1"/>
      <c r="N8" s="14" t="s">
        <v>10</v>
      </c>
      <c r="O8" s="14" t="s">
        <v>70</v>
      </c>
      <c r="P8" s="14">
        <v>236</v>
      </c>
    </row>
    <row r="9" spans="2:16" x14ac:dyDescent="0.3">
      <c r="B9" t="s">
        <v>72</v>
      </c>
      <c r="C9" s="1"/>
      <c r="D9" s="1"/>
      <c r="E9" s="1"/>
      <c r="N9" s="14" t="s">
        <v>11</v>
      </c>
      <c r="O9" s="14" t="s">
        <v>71</v>
      </c>
      <c r="P9" s="14">
        <v>236</v>
      </c>
    </row>
    <row r="10" spans="2:16" x14ac:dyDescent="0.3">
      <c r="B10" t="s">
        <v>73</v>
      </c>
      <c r="C10" s="1"/>
      <c r="D10" s="1"/>
      <c r="E10" s="1"/>
    </row>
    <row r="11" spans="2:16" x14ac:dyDescent="0.3">
      <c r="B11" s="20" t="s">
        <v>74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90" zoomScaleNormal="90" workbookViewId="0">
      <selection activeCell="R26" sqref="R26"/>
    </sheetView>
  </sheetViews>
  <sheetFormatPr defaultColWidth="8.88671875" defaultRowHeight="14.4" x14ac:dyDescent="0.3"/>
  <cols>
    <col min="2" max="2" width="10" customWidth="1"/>
    <col min="17" max="17" width="10.5546875" customWidth="1"/>
    <col min="19" max="19" width="14.77734375" customWidth="1"/>
    <col min="20" max="20" width="36" customWidth="1"/>
  </cols>
  <sheetData>
    <row r="1" spans="2:20" x14ac:dyDescent="0.3">
      <c r="B1" s="7"/>
      <c r="D1" s="36" t="s">
        <v>0</v>
      </c>
      <c r="E1" s="37"/>
      <c r="F1" s="37"/>
      <c r="G1" s="37"/>
      <c r="H1" s="37"/>
      <c r="I1" s="38"/>
    </row>
    <row r="3" spans="2:20" x14ac:dyDescent="0.3">
      <c r="B3" s="42" t="s">
        <v>75</v>
      </c>
      <c r="C3" s="43"/>
      <c r="D3" s="43"/>
      <c r="E3" s="43"/>
      <c r="F3" s="43"/>
      <c r="G3" s="43"/>
      <c r="H3" s="43"/>
      <c r="I3" s="43"/>
      <c r="J3" s="43"/>
      <c r="K3" s="44"/>
    </row>
    <row r="6" spans="2:20" x14ac:dyDescent="0.3">
      <c r="B6" s="100" t="s">
        <v>12</v>
      </c>
      <c r="C6" s="100"/>
      <c r="D6" s="100"/>
      <c r="E6" s="100"/>
      <c r="F6" s="100"/>
      <c r="G6" s="100"/>
      <c r="I6" s="36" t="s">
        <v>13</v>
      </c>
      <c r="J6" s="37"/>
      <c r="K6" s="37"/>
      <c r="L6" s="37"/>
      <c r="M6" s="37"/>
      <c r="N6" s="37"/>
      <c r="O6" s="37"/>
      <c r="Q6" s="100" t="s">
        <v>14</v>
      </c>
      <c r="R6" s="100"/>
      <c r="S6" s="100"/>
      <c r="T6" s="100"/>
    </row>
    <row r="8" spans="2:20" x14ac:dyDescent="0.3">
      <c r="B8" s="15" t="s">
        <v>15</v>
      </c>
      <c r="C8" s="54" t="s">
        <v>16</v>
      </c>
      <c r="D8" s="54"/>
      <c r="E8" s="54"/>
      <c r="F8" s="16"/>
      <c r="G8" s="16"/>
      <c r="I8" s="7" t="s">
        <v>17</v>
      </c>
      <c r="Q8" s="41" t="s">
        <v>78</v>
      </c>
      <c r="R8" s="41"/>
      <c r="S8" s="41"/>
      <c r="T8" s="17">
        <v>5</v>
      </c>
    </row>
    <row r="9" spans="2:20" x14ac:dyDescent="0.3">
      <c r="B9" s="18" t="s">
        <v>19</v>
      </c>
      <c r="C9" s="40" t="s">
        <v>18</v>
      </c>
      <c r="D9" s="40"/>
      <c r="E9" s="40"/>
      <c r="F9" s="19"/>
      <c r="G9" s="19"/>
      <c r="I9" s="21"/>
      <c r="Q9" s="41" t="s">
        <v>77</v>
      </c>
      <c r="R9" s="41"/>
      <c r="S9" s="41"/>
      <c r="T9" s="17">
        <v>5</v>
      </c>
    </row>
    <row r="10" spans="2:20" x14ac:dyDescent="0.3">
      <c r="B10" s="18" t="s">
        <v>20</v>
      </c>
      <c r="C10" s="40" t="s">
        <v>18</v>
      </c>
      <c r="D10" s="40"/>
      <c r="E10" s="40"/>
      <c r="F10" s="19"/>
      <c r="G10" s="19"/>
      <c r="I10" s="45"/>
      <c r="J10" s="46"/>
      <c r="K10" s="46"/>
      <c r="L10" s="46"/>
      <c r="M10" s="46"/>
      <c r="N10" s="46"/>
      <c r="O10" s="47"/>
      <c r="Q10" s="41" t="s">
        <v>76</v>
      </c>
      <c r="R10" s="41" t="s">
        <v>21</v>
      </c>
      <c r="S10" s="41"/>
      <c r="T10" s="17">
        <v>5</v>
      </c>
    </row>
    <row r="11" spans="2:20" x14ac:dyDescent="0.3">
      <c r="B11" s="18" t="s">
        <v>22</v>
      </c>
      <c r="C11" s="40" t="s">
        <v>18</v>
      </c>
      <c r="D11" s="40"/>
      <c r="E11" s="40"/>
      <c r="F11" s="19"/>
      <c r="G11" s="19"/>
      <c r="I11" s="48"/>
      <c r="J11" s="49"/>
      <c r="K11" s="49"/>
      <c r="L11" s="49"/>
      <c r="M11" s="49"/>
      <c r="N11" s="49"/>
      <c r="O11" s="50"/>
    </row>
    <row r="12" spans="2:20" x14ac:dyDescent="0.3">
      <c r="B12" s="18" t="s">
        <v>23</v>
      </c>
      <c r="C12" s="40" t="s">
        <v>18</v>
      </c>
      <c r="D12" s="40"/>
      <c r="E12" s="40"/>
      <c r="F12" s="19"/>
      <c r="G12" s="19"/>
      <c r="I12" s="48"/>
      <c r="J12" s="49"/>
      <c r="K12" s="49"/>
      <c r="L12" s="49"/>
      <c r="M12" s="49"/>
      <c r="N12" s="49"/>
      <c r="O12" s="50"/>
    </row>
    <row r="13" spans="2:20" x14ac:dyDescent="0.3">
      <c r="B13" s="18" t="s">
        <v>24</v>
      </c>
      <c r="C13" s="40" t="s">
        <v>18</v>
      </c>
      <c r="D13" s="40"/>
      <c r="E13" s="40"/>
      <c r="F13" s="19"/>
      <c r="G13" s="19"/>
      <c r="I13" s="48"/>
      <c r="J13" s="49"/>
      <c r="K13" s="49"/>
      <c r="L13" s="49"/>
      <c r="M13" s="49"/>
      <c r="N13" s="49"/>
      <c r="O13" s="50"/>
      <c r="Q13" s="36" t="s">
        <v>25</v>
      </c>
      <c r="R13" s="37"/>
      <c r="S13" s="37"/>
      <c r="T13" s="38"/>
    </row>
    <row r="14" spans="2:20" x14ac:dyDescent="0.3">
      <c r="B14" s="18" t="s">
        <v>23</v>
      </c>
      <c r="C14" s="40" t="s">
        <v>18</v>
      </c>
      <c r="D14" s="40"/>
      <c r="E14" s="40"/>
      <c r="F14" s="19"/>
      <c r="G14" s="19"/>
      <c r="I14" s="48"/>
      <c r="J14" s="49"/>
      <c r="K14" s="49"/>
      <c r="L14" s="49"/>
      <c r="M14" s="49"/>
      <c r="N14" s="49"/>
      <c r="O14" s="50"/>
    </row>
    <row r="15" spans="2:20" x14ac:dyDescent="0.3">
      <c r="I15" s="48"/>
      <c r="J15" s="49"/>
      <c r="K15" s="49"/>
      <c r="L15" s="49"/>
      <c r="M15" s="49"/>
      <c r="N15" s="49"/>
      <c r="O15" s="50"/>
      <c r="Q15" s="15" t="s">
        <v>26</v>
      </c>
      <c r="R15" s="54" t="s">
        <v>27</v>
      </c>
      <c r="S15" s="54"/>
      <c r="T15" s="54"/>
    </row>
    <row r="16" spans="2:20" x14ac:dyDescent="0.3">
      <c r="I16" s="48"/>
      <c r="J16" s="49"/>
      <c r="K16" s="49"/>
      <c r="L16" s="49"/>
      <c r="M16" s="49"/>
      <c r="N16" s="49"/>
      <c r="O16" s="50"/>
      <c r="Q16" s="18" t="s">
        <v>28</v>
      </c>
      <c r="R16" s="39" t="s">
        <v>87</v>
      </c>
      <c r="S16" s="39"/>
      <c r="T16" s="39"/>
    </row>
    <row r="17" spans="9:20" x14ac:dyDescent="0.3">
      <c r="I17" s="48"/>
      <c r="J17" s="49"/>
      <c r="K17" s="49"/>
      <c r="L17" s="49"/>
      <c r="M17" s="49"/>
      <c r="N17" s="49"/>
      <c r="O17" s="50"/>
      <c r="Q17" s="18" t="s">
        <v>29</v>
      </c>
      <c r="R17" s="39" t="s">
        <v>88</v>
      </c>
      <c r="S17" s="39"/>
      <c r="T17" s="39"/>
    </row>
    <row r="18" spans="9:20" x14ac:dyDescent="0.3">
      <c r="I18" s="48"/>
      <c r="J18" s="49"/>
      <c r="K18" s="49"/>
      <c r="L18" s="49"/>
      <c r="M18" s="49"/>
      <c r="N18" s="49"/>
      <c r="O18" s="50"/>
      <c r="Q18" s="18" t="s">
        <v>30</v>
      </c>
      <c r="R18" s="23" t="s">
        <v>102</v>
      </c>
      <c r="S18" s="23"/>
      <c r="T18" s="23"/>
    </row>
    <row r="19" spans="9:20" x14ac:dyDescent="0.3">
      <c r="I19" s="48"/>
      <c r="J19" s="49"/>
      <c r="K19" s="49"/>
      <c r="L19" s="49"/>
      <c r="M19" s="49"/>
      <c r="N19" s="49"/>
      <c r="O19" s="50"/>
      <c r="Q19" s="18" t="s">
        <v>85</v>
      </c>
      <c r="R19" s="23" t="s">
        <v>90</v>
      </c>
      <c r="S19" s="23"/>
      <c r="T19" s="23"/>
    </row>
    <row r="20" spans="9:20" x14ac:dyDescent="0.3">
      <c r="I20" s="48"/>
      <c r="J20" s="49"/>
      <c r="K20" s="49"/>
      <c r="L20" s="49"/>
      <c r="M20" s="49"/>
      <c r="N20" s="49"/>
      <c r="O20" s="50"/>
      <c r="Q20" s="18" t="s">
        <v>86</v>
      </c>
      <c r="R20" s="23" t="s">
        <v>91</v>
      </c>
      <c r="S20" s="23"/>
      <c r="T20" s="23"/>
    </row>
    <row r="21" spans="9:20" x14ac:dyDescent="0.3">
      <c r="I21" s="48"/>
      <c r="J21" s="49"/>
      <c r="K21" s="49"/>
      <c r="L21" s="49"/>
      <c r="M21" s="49"/>
      <c r="N21" s="49"/>
      <c r="O21" s="50"/>
      <c r="Q21" s="18" t="s">
        <v>89</v>
      </c>
      <c r="R21" s="39" t="s">
        <v>103</v>
      </c>
      <c r="S21" s="39"/>
      <c r="T21" s="39"/>
    </row>
    <row r="22" spans="9:20" x14ac:dyDescent="0.3">
      <c r="I22" s="48"/>
      <c r="J22" s="49"/>
      <c r="K22" s="49"/>
      <c r="L22" s="49"/>
      <c r="M22" s="49"/>
      <c r="N22" s="49"/>
      <c r="O22" s="50"/>
    </row>
    <row r="23" spans="9:20" x14ac:dyDescent="0.3">
      <c r="I23" s="48"/>
      <c r="J23" s="49"/>
      <c r="K23" s="49"/>
      <c r="L23" s="49"/>
      <c r="M23" s="49"/>
      <c r="N23" s="49"/>
      <c r="O23" s="50"/>
    </row>
    <row r="24" spans="9:20" x14ac:dyDescent="0.3">
      <c r="I24" s="51"/>
      <c r="J24" s="52"/>
      <c r="K24" s="52"/>
      <c r="L24" s="52"/>
      <c r="M24" s="52"/>
      <c r="N24" s="52"/>
      <c r="O24" s="53"/>
    </row>
  </sheetData>
  <mergeCells count="21">
    <mergeCell ref="D1:I1"/>
    <mergeCell ref="B3:K3"/>
    <mergeCell ref="C10:E10"/>
    <mergeCell ref="I10:O24"/>
    <mergeCell ref="Q10:S10"/>
    <mergeCell ref="C11:E11"/>
    <mergeCell ref="R15:T15"/>
    <mergeCell ref="C8:E8"/>
    <mergeCell ref="Q8:S8"/>
    <mergeCell ref="I6:O6"/>
    <mergeCell ref="Q6:T6"/>
    <mergeCell ref="R17:T17"/>
    <mergeCell ref="B6:G6"/>
    <mergeCell ref="R21:T21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U17"/>
  <sheetViews>
    <sheetView workbookViewId="0">
      <selection activeCell="J20" sqref="J20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20.77734375" customWidth="1"/>
    <col min="11" max="11" width="6.109375" customWidth="1"/>
    <col min="12" max="12" width="6.5546875" customWidth="1"/>
    <col min="13" max="13" width="4.88671875" customWidth="1"/>
    <col min="14" max="14" width="8.88671875" customWidth="1"/>
    <col min="15" max="15" width="11.88671875" customWidth="1"/>
    <col min="16" max="17" width="8.88671875" customWidth="1"/>
    <col min="19" max="19" width="8.88671875" customWidth="1"/>
    <col min="21" max="21" width="9.109375" customWidth="1"/>
    <col min="22" max="24" width="2.109375" bestFit="1" customWidth="1"/>
    <col min="25" max="25" width="3.5546875" bestFit="1" customWidth="1"/>
    <col min="26" max="26" width="2.109375" bestFit="1" customWidth="1"/>
    <col min="27" max="27" width="4.109375" bestFit="1" customWidth="1"/>
    <col min="28" max="28" width="5.109375" bestFit="1" customWidth="1"/>
  </cols>
  <sheetData>
    <row r="1" spans="2:21" x14ac:dyDescent="0.3">
      <c r="B1" s="7"/>
      <c r="D1" s="36" t="s">
        <v>0</v>
      </c>
      <c r="E1" s="37"/>
      <c r="F1" s="37"/>
      <c r="G1" s="38"/>
    </row>
    <row r="3" spans="2:21" x14ac:dyDescent="0.3">
      <c r="B3" s="42" t="s">
        <v>75</v>
      </c>
      <c r="C3" s="55"/>
      <c r="D3" s="55"/>
      <c r="E3" s="55"/>
      <c r="F3" s="56"/>
    </row>
    <row r="5" spans="2:21" x14ac:dyDescent="0.3">
      <c r="B5" s="6"/>
    </row>
    <row r="6" spans="2:21" ht="15.6" x14ac:dyDescent="0.3">
      <c r="B6" s="94" t="s">
        <v>31</v>
      </c>
      <c r="C6" s="94" t="s">
        <v>32</v>
      </c>
      <c r="D6" s="94" t="s">
        <v>33</v>
      </c>
      <c r="E6" s="94" t="s">
        <v>34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</row>
    <row r="7" spans="2:21" ht="15.45" customHeight="1" x14ac:dyDescent="0.3">
      <c r="B7" s="94"/>
      <c r="C7" s="94"/>
      <c r="D7" s="94"/>
      <c r="E7" s="95" t="s">
        <v>35</v>
      </c>
      <c r="F7" s="96" t="s">
        <v>36</v>
      </c>
      <c r="G7" s="96"/>
      <c r="H7" s="96"/>
      <c r="I7" s="96"/>
      <c r="J7" s="96"/>
      <c r="K7" s="96"/>
      <c r="L7" s="97" t="s">
        <v>37</v>
      </c>
      <c r="M7" s="97"/>
      <c r="N7" s="97"/>
      <c r="O7" s="97"/>
      <c r="P7" s="97"/>
      <c r="Q7" s="97"/>
      <c r="R7" s="98" t="s">
        <v>38</v>
      </c>
      <c r="S7" s="98"/>
      <c r="T7" s="98"/>
      <c r="U7" s="98"/>
    </row>
    <row r="8" spans="2:21" ht="15.6" customHeight="1" x14ac:dyDescent="0.3">
      <c r="B8" s="94"/>
      <c r="C8" s="94" t="s">
        <v>104</v>
      </c>
      <c r="D8" s="94" t="s">
        <v>105</v>
      </c>
      <c r="E8" s="95"/>
      <c r="F8" s="96" t="s">
        <v>96</v>
      </c>
      <c r="G8" s="96"/>
      <c r="H8" s="96" t="s">
        <v>97</v>
      </c>
      <c r="I8" s="96"/>
      <c r="J8" s="96" t="s">
        <v>98</v>
      </c>
      <c r="K8" s="96"/>
      <c r="L8" s="97" t="s">
        <v>28</v>
      </c>
      <c r="M8" s="97" t="s">
        <v>29</v>
      </c>
      <c r="N8" s="97" t="s">
        <v>30</v>
      </c>
      <c r="O8" s="97" t="s">
        <v>85</v>
      </c>
      <c r="P8" s="97" t="s">
        <v>86</v>
      </c>
      <c r="Q8" s="99"/>
      <c r="R8" s="98">
        <v>0</v>
      </c>
      <c r="S8" s="98">
        <v>1</v>
      </c>
      <c r="T8" s="98">
        <v>2</v>
      </c>
      <c r="U8" s="98">
        <v>3</v>
      </c>
    </row>
    <row r="9" spans="2:21" ht="15.6" x14ac:dyDescent="0.3">
      <c r="B9" s="94"/>
      <c r="C9" s="94"/>
      <c r="D9" s="94"/>
      <c r="E9" s="95"/>
      <c r="F9" s="8" t="s">
        <v>39</v>
      </c>
      <c r="G9" s="8" t="s">
        <v>40</v>
      </c>
      <c r="H9" s="8" t="s">
        <v>39</v>
      </c>
      <c r="I9" s="8" t="s">
        <v>40</v>
      </c>
      <c r="J9" s="8" t="s">
        <v>39</v>
      </c>
      <c r="K9" s="8" t="s">
        <v>40</v>
      </c>
      <c r="L9" s="97"/>
      <c r="M9" s="97"/>
      <c r="N9" s="97"/>
      <c r="O9" s="97"/>
      <c r="P9" s="97"/>
      <c r="Q9" s="99" t="s">
        <v>89</v>
      </c>
      <c r="R9" s="98"/>
      <c r="S9" s="98"/>
      <c r="T9" s="98"/>
      <c r="U9" s="98"/>
    </row>
    <row r="10" spans="2:21" ht="15.6" x14ac:dyDescent="0.3">
      <c r="B10" s="24" t="s">
        <v>41</v>
      </c>
      <c r="C10" s="24" t="s">
        <v>101</v>
      </c>
      <c r="D10" s="24">
        <v>10</v>
      </c>
      <c r="E10" s="26" t="s">
        <v>92</v>
      </c>
      <c r="F10" s="9"/>
      <c r="G10" s="9" t="s">
        <v>99</v>
      </c>
      <c r="H10" s="9"/>
      <c r="I10" s="9" t="s">
        <v>99</v>
      </c>
      <c r="J10" s="9" t="s">
        <v>99</v>
      </c>
      <c r="K10" s="9" t="s">
        <v>99</v>
      </c>
      <c r="L10" s="10"/>
      <c r="M10" s="10"/>
      <c r="N10" s="10"/>
      <c r="O10" s="10" t="s">
        <v>99</v>
      </c>
      <c r="P10" s="10"/>
      <c r="Q10" s="10"/>
      <c r="R10" s="27"/>
      <c r="S10" s="27"/>
      <c r="T10" s="27" t="s">
        <v>99</v>
      </c>
      <c r="U10" s="27"/>
    </row>
    <row r="11" spans="2:21" ht="15.6" x14ac:dyDescent="0.3">
      <c r="B11" s="24" t="s">
        <v>51</v>
      </c>
      <c r="C11" s="24" t="s">
        <v>101</v>
      </c>
      <c r="D11" s="24">
        <v>0</v>
      </c>
      <c r="E11" s="26" t="s">
        <v>93</v>
      </c>
      <c r="F11" s="9" t="s">
        <v>99</v>
      </c>
      <c r="G11" s="9"/>
      <c r="H11" s="9"/>
      <c r="I11" s="9"/>
      <c r="J11" s="9"/>
      <c r="K11" s="9"/>
      <c r="L11" s="10" t="s">
        <v>99</v>
      </c>
      <c r="M11" s="10"/>
      <c r="N11" s="10"/>
      <c r="O11" s="10"/>
      <c r="P11" s="10"/>
      <c r="Q11" s="10"/>
      <c r="R11" s="27" t="s">
        <v>99</v>
      </c>
      <c r="S11" s="27"/>
      <c r="T11" s="27"/>
      <c r="U11" s="27"/>
    </row>
    <row r="12" spans="2:21" ht="15.6" x14ac:dyDescent="0.3">
      <c r="B12" s="24" t="s">
        <v>79</v>
      </c>
      <c r="C12" s="24" t="s">
        <v>101</v>
      </c>
      <c r="D12" s="25">
        <v>0</v>
      </c>
      <c r="E12" s="26" t="s">
        <v>94</v>
      </c>
      <c r="F12" s="9"/>
      <c r="G12" s="9" t="s">
        <v>99</v>
      </c>
      <c r="H12" s="9" t="s">
        <v>99</v>
      </c>
      <c r="I12" s="9"/>
      <c r="J12" s="9"/>
      <c r="K12" s="9"/>
      <c r="L12" s="10"/>
      <c r="M12" s="10" t="s">
        <v>99</v>
      </c>
      <c r="N12" s="10"/>
      <c r="O12" s="10"/>
      <c r="P12" s="10"/>
      <c r="Q12" s="10"/>
      <c r="R12" s="27" t="s">
        <v>99</v>
      </c>
      <c r="S12" s="27"/>
      <c r="T12" s="27"/>
      <c r="U12" s="27"/>
    </row>
    <row r="13" spans="2:21" ht="15.6" x14ac:dyDescent="0.3">
      <c r="B13" s="24" t="s">
        <v>80</v>
      </c>
      <c r="C13" s="24" t="s">
        <v>101</v>
      </c>
      <c r="D13" s="25">
        <v>20</v>
      </c>
      <c r="E13" s="26" t="s">
        <v>95</v>
      </c>
      <c r="F13" s="9"/>
      <c r="G13" s="9" t="s">
        <v>99</v>
      </c>
      <c r="H13" s="9"/>
      <c r="I13" s="9" t="s">
        <v>99</v>
      </c>
      <c r="J13" s="9" t="s">
        <v>99</v>
      </c>
      <c r="K13" s="9"/>
      <c r="L13" s="10"/>
      <c r="M13" s="10"/>
      <c r="N13" s="10" t="s">
        <v>99</v>
      </c>
      <c r="O13" s="10"/>
      <c r="P13" s="10"/>
      <c r="Q13" s="10"/>
      <c r="R13" s="27"/>
      <c r="S13" s="27" t="s">
        <v>99</v>
      </c>
      <c r="T13" s="27"/>
      <c r="U13" s="27"/>
    </row>
    <row r="14" spans="2:21" ht="15.6" x14ac:dyDescent="0.3">
      <c r="B14" s="24" t="s">
        <v>81</v>
      </c>
      <c r="C14" s="24" t="s">
        <v>101</v>
      </c>
      <c r="D14" s="24">
        <v>0</v>
      </c>
      <c r="E14" s="26" t="s">
        <v>92</v>
      </c>
      <c r="F14" s="9"/>
      <c r="G14" s="9" t="s">
        <v>99</v>
      </c>
      <c r="H14" s="9"/>
      <c r="I14" s="9" t="s">
        <v>99</v>
      </c>
      <c r="J14" s="9"/>
      <c r="K14" s="9" t="s">
        <v>99</v>
      </c>
      <c r="L14" s="10"/>
      <c r="M14" s="10"/>
      <c r="N14" s="10"/>
      <c r="O14" s="10"/>
      <c r="P14" s="10"/>
      <c r="Q14" s="10" t="s">
        <v>99</v>
      </c>
      <c r="R14" s="27"/>
      <c r="S14" s="27" t="s">
        <v>99</v>
      </c>
      <c r="T14" s="27"/>
      <c r="U14" s="27"/>
    </row>
    <row r="15" spans="2:21" ht="15.6" x14ac:dyDescent="0.3">
      <c r="B15" s="24" t="s">
        <v>82</v>
      </c>
      <c r="C15" s="24" t="s">
        <v>101</v>
      </c>
      <c r="D15" s="24">
        <v>42.5</v>
      </c>
      <c r="E15" s="26" t="s">
        <v>95</v>
      </c>
      <c r="F15" s="9"/>
      <c r="G15" s="9" t="s">
        <v>99</v>
      </c>
      <c r="H15" s="9"/>
      <c r="I15" s="9" t="s">
        <v>99</v>
      </c>
      <c r="J15" s="9" t="s">
        <v>99</v>
      </c>
      <c r="K15" s="9"/>
      <c r="L15" s="10"/>
      <c r="M15" s="10"/>
      <c r="N15" s="10" t="s">
        <v>99</v>
      </c>
      <c r="O15" s="10"/>
      <c r="P15" s="10"/>
      <c r="Q15" s="10"/>
      <c r="R15" s="27"/>
      <c r="S15" s="27" t="s">
        <v>99</v>
      </c>
      <c r="T15" s="27"/>
      <c r="U15" s="27"/>
    </row>
    <row r="16" spans="2:21" ht="15.6" x14ac:dyDescent="0.3">
      <c r="B16" s="24" t="s">
        <v>83</v>
      </c>
      <c r="C16" s="24" t="s">
        <v>101</v>
      </c>
      <c r="D16" s="24">
        <v>30</v>
      </c>
      <c r="E16" s="26" t="s">
        <v>95</v>
      </c>
      <c r="F16" s="9"/>
      <c r="G16" s="9" t="s">
        <v>99</v>
      </c>
      <c r="H16" s="9"/>
      <c r="I16" s="9" t="s">
        <v>99</v>
      </c>
      <c r="J16" s="9" t="s">
        <v>99</v>
      </c>
      <c r="K16" s="9" t="s">
        <v>99</v>
      </c>
      <c r="L16" s="10"/>
      <c r="M16" s="10"/>
      <c r="N16" s="10"/>
      <c r="O16" s="10" t="s">
        <v>99</v>
      </c>
      <c r="P16" s="10"/>
      <c r="Q16" s="10"/>
      <c r="R16" s="27"/>
      <c r="S16" s="27"/>
      <c r="T16" s="27" t="s">
        <v>99</v>
      </c>
      <c r="U16" s="27"/>
    </row>
    <row r="17" spans="2:21" ht="15.6" x14ac:dyDescent="0.3">
      <c r="B17" s="24" t="s">
        <v>84</v>
      </c>
      <c r="C17" s="24" t="s">
        <v>101</v>
      </c>
      <c r="D17" s="24">
        <v>30</v>
      </c>
      <c r="E17" s="26" t="s">
        <v>95</v>
      </c>
      <c r="F17" s="9"/>
      <c r="G17" s="9" t="s">
        <v>99</v>
      </c>
      <c r="H17" s="9"/>
      <c r="I17" s="9" t="s">
        <v>99</v>
      </c>
      <c r="J17" s="9" t="s">
        <v>100</v>
      </c>
      <c r="K17" s="9" t="s">
        <v>99</v>
      </c>
      <c r="L17" s="10"/>
      <c r="M17" s="10"/>
      <c r="N17" s="10"/>
      <c r="O17" s="10"/>
      <c r="P17" s="10" t="s">
        <v>99</v>
      </c>
      <c r="Q17" s="10"/>
      <c r="R17" s="27"/>
      <c r="S17" s="27"/>
      <c r="T17" s="27"/>
      <c r="U17" s="27" t="s">
        <v>99</v>
      </c>
    </row>
  </sheetData>
  <mergeCells count="24">
    <mergeCell ref="E6:U6"/>
    <mergeCell ref="D1:G1"/>
    <mergeCell ref="B3:F3"/>
    <mergeCell ref="B6:B9"/>
    <mergeCell ref="C6:C7"/>
    <mergeCell ref="D6:D7"/>
    <mergeCell ref="D8:D9"/>
    <mergeCell ref="F8:G8"/>
    <mergeCell ref="S8:S9"/>
    <mergeCell ref="T8:T9"/>
    <mergeCell ref="U8:U9"/>
    <mergeCell ref="P8:P9"/>
    <mergeCell ref="C8:C9"/>
    <mergeCell ref="E7:E9"/>
    <mergeCell ref="L7:Q7"/>
    <mergeCell ref="H8:I8"/>
    <mergeCell ref="J8:K8"/>
    <mergeCell ref="R8:R9"/>
    <mergeCell ref="L8:L9"/>
    <mergeCell ref="M8:M9"/>
    <mergeCell ref="N8:N9"/>
    <mergeCell ref="O8:O9"/>
    <mergeCell ref="R7:U7"/>
    <mergeCell ref="F7:K7"/>
  </mergeCells>
  <pageMargins left="0.7" right="0.7" top="0.75" bottom="0.75" header="0.3" footer="0.3"/>
  <pageSetup paperSize="9" orientation="portrait" r:id="rId1"/>
  <ignoredErrors>
    <ignoredError sqref="E11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0"/>
  <sheetViews>
    <sheetView tabSelected="1" workbookViewId="0">
      <selection activeCell="M10" sqref="M10"/>
    </sheetView>
  </sheetViews>
  <sheetFormatPr defaultColWidth="8.88671875" defaultRowHeight="14.4" x14ac:dyDescent="0.3"/>
  <cols>
    <col min="2" max="2" width="14.109375" bestFit="1" customWidth="1"/>
    <col min="3" max="3" width="7" bestFit="1" customWidth="1"/>
    <col min="4" max="4" width="9" bestFit="1" customWidth="1"/>
    <col min="5" max="5" width="9.6640625" bestFit="1" customWidth="1"/>
    <col min="6" max="6" width="8.6640625" bestFit="1" customWidth="1"/>
    <col min="7" max="7" width="11.21875" bestFit="1" customWidth="1"/>
    <col min="8" max="8" width="10" customWidth="1"/>
    <col min="9" max="9" width="8.88671875" customWidth="1"/>
    <col min="10" max="10" width="7.109375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1" x14ac:dyDescent="0.3">
      <c r="B1" s="7"/>
      <c r="D1" s="36" t="s">
        <v>0</v>
      </c>
      <c r="E1" s="37"/>
      <c r="F1" s="37"/>
      <c r="G1" s="38"/>
    </row>
    <row r="3" spans="2:11" x14ac:dyDescent="0.3">
      <c r="B3" s="91" t="s">
        <v>42</v>
      </c>
      <c r="C3" s="92"/>
      <c r="D3" s="92"/>
      <c r="E3" s="92"/>
      <c r="F3" s="92"/>
      <c r="G3" s="93"/>
    </row>
    <row r="4" spans="2:11" x14ac:dyDescent="0.3">
      <c r="B4" s="79" t="s">
        <v>43</v>
      </c>
      <c r="C4" s="74" t="s">
        <v>44</v>
      </c>
      <c r="D4" s="84" t="s">
        <v>45</v>
      </c>
      <c r="E4" s="90" t="s">
        <v>46</v>
      </c>
      <c r="F4" s="81" t="s">
        <v>47</v>
      </c>
      <c r="G4" s="82"/>
    </row>
    <row r="5" spans="2:11" ht="15" thickBot="1" x14ac:dyDescent="0.35">
      <c r="B5" s="80"/>
      <c r="C5" s="83"/>
      <c r="D5" s="85"/>
      <c r="E5" s="2" t="s">
        <v>104</v>
      </c>
      <c r="F5" s="2" t="s">
        <v>48</v>
      </c>
      <c r="G5" s="2" t="s">
        <v>49</v>
      </c>
    </row>
    <row r="6" spans="2:11" ht="15" thickTop="1" x14ac:dyDescent="0.3">
      <c r="B6" s="11">
        <v>13</v>
      </c>
      <c r="C6" s="88" t="s">
        <v>50</v>
      </c>
      <c r="D6" s="3" t="s">
        <v>41</v>
      </c>
      <c r="E6" s="12" t="s">
        <v>101</v>
      </c>
      <c r="F6" s="12">
        <v>10</v>
      </c>
      <c r="G6" s="12">
        <v>10</v>
      </c>
    </row>
    <row r="7" spans="2:11" x14ac:dyDescent="0.3">
      <c r="B7" s="11">
        <v>14</v>
      </c>
      <c r="C7" s="89"/>
      <c r="D7" s="3" t="s">
        <v>51</v>
      </c>
      <c r="E7" s="12" t="s">
        <v>101</v>
      </c>
      <c r="F7" s="11">
        <v>0</v>
      </c>
      <c r="G7" s="11">
        <v>0</v>
      </c>
    </row>
    <row r="8" spans="2:11" x14ac:dyDescent="0.3">
      <c r="B8" s="11">
        <v>15</v>
      </c>
      <c r="C8" s="89"/>
      <c r="D8" s="3" t="s">
        <v>79</v>
      </c>
      <c r="E8" s="12" t="s">
        <v>101</v>
      </c>
      <c r="F8" s="11">
        <v>0</v>
      </c>
      <c r="G8" s="11">
        <v>0</v>
      </c>
    </row>
    <row r="9" spans="2:11" x14ac:dyDescent="0.3">
      <c r="B9" s="11">
        <v>16</v>
      </c>
      <c r="C9" s="89"/>
      <c r="D9" s="3" t="s">
        <v>80</v>
      </c>
      <c r="E9" s="12" t="s">
        <v>101</v>
      </c>
      <c r="F9" s="11">
        <v>20</v>
      </c>
      <c r="G9" s="11">
        <v>20</v>
      </c>
    </row>
    <row r="10" spans="2:11" ht="15" thickBot="1" x14ac:dyDescent="0.35">
      <c r="B10" s="2">
        <v>17</v>
      </c>
      <c r="C10" s="89"/>
      <c r="D10" s="3" t="s">
        <v>81</v>
      </c>
      <c r="E10" s="12" t="s">
        <v>101</v>
      </c>
      <c r="F10" s="2">
        <v>0</v>
      </c>
      <c r="G10" s="11">
        <v>0</v>
      </c>
    </row>
    <row r="11" spans="2:11" ht="15.6" thickTop="1" thickBot="1" x14ac:dyDescent="0.35">
      <c r="B11" s="2">
        <v>18</v>
      </c>
      <c r="C11" s="89"/>
      <c r="D11" s="3" t="s">
        <v>82</v>
      </c>
      <c r="E11" s="12" t="s">
        <v>101</v>
      </c>
      <c r="F11" s="2">
        <v>42.5</v>
      </c>
      <c r="G11" s="2">
        <v>42.5</v>
      </c>
    </row>
    <row r="12" spans="2:11" ht="15.6" thickTop="1" thickBot="1" x14ac:dyDescent="0.35">
      <c r="B12" s="2">
        <v>19</v>
      </c>
      <c r="C12" s="89"/>
      <c r="D12" s="3" t="s">
        <v>83</v>
      </c>
      <c r="E12" s="12" t="s">
        <v>101</v>
      </c>
      <c r="F12" s="2">
        <v>30</v>
      </c>
      <c r="G12" s="2">
        <v>30</v>
      </c>
    </row>
    <row r="13" spans="2:11" ht="15.6" thickTop="1" thickBot="1" x14ac:dyDescent="0.35">
      <c r="B13" s="2">
        <v>20</v>
      </c>
      <c r="C13" s="89"/>
      <c r="D13" s="3" t="s">
        <v>84</v>
      </c>
      <c r="E13" s="12" t="s">
        <v>101</v>
      </c>
      <c r="F13" s="2">
        <v>30</v>
      </c>
      <c r="G13" s="2">
        <v>30</v>
      </c>
    </row>
    <row r="14" spans="2:11" ht="15" thickTop="1" x14ac:dyDescent="0.3"/>
    <row r="16" spans="2:11" ht="15" thickBot="1" x14ac:dyDescent="0.35">
      <c r="B16" s="11" t="s">
        <v>52</v>
      </c>
      <c r="K16" s="13"/>
    </row>
    <row r="17" spans="2:14" ht="15.6" thickTop="1" thickBot="1" x14ac:dyDescent="0.35">
      <c r="B17" s="101" t="s">
        <v>53</v>
      </c>
      <c r="C17" s="58"/>
      <c r="D17" s="58"/>
      <c r="E17" s="58"/>
      <c r="F17" s="86" t="s">
        <v>54</v>
      </c>
      <c r="G17" s="87"/>
      <c r="H17" s="57" t="s">
        <v>55</v>
      </c>
      <c r="I17" s="58"/>
      <c r="J17" s="58"/>
      <c r="K17" s="58"/>
      <c r="L17" s="59"/>
      <c r="M17" s="64" t="s">
        <v>56</v>
      </c>
      <c r="N17" s="65"/>
    </row>
    <row r="18" spans="2:14" ht="15" thickTop="1" x14ac:dyDescent="0.3">
      <c r="B18" s="63" t="s">
        <v>57</v>
      </c>
      <c r="C18" s="67" t="s">
        <v>58</v>
      </c>
      <c r="D18" s="67" t="s">
        <v>59</v>
      </c>
      <c r="E18" s="69" t="s">
        <v>60</v>
      </c>
      <c r="F18" s="71" t="s">
        <v>61</v>
      </c>
      <c r="G18" s="73" t="s">
        <v>62</v>
      </c>
      <c r="H18" s="75" t="s">
        <v>63</v>
      </c>
      <c r="I18" s="67" t="s">
        <v>57</v>
      </c>
      <c r="J18" s="67" t="s">
        <v>58</v>
      </c>
      <c r="K18" s="77" t="s">
        <v>64</v>
      </c>
      <c r="L18" s="60" t="s">
        <v>65</v>
      </c>
      <c r="M18" s="62" t="s">
        <v>66</v>
      </c>
      <c r="N18" s="74" t="s">
        <v>67</v>
      </c>
    </row>
    <row r="19" spans="2:14" x14ac:dyDescent="0.3">
      <c r="B19" s="66"/>
      <c r="C19" s="68"/>
      <c r="D19" s="68"/>
      <c r="E19" s="70"/>
      <c r="F19" s="72"/>
      <c r="G19" s="73"/>
      <c r="H19" s="76"/>
      <c r="I19" s="68"/>
      <c r="J19" s="68"/>
      <c r="K19" s="78"/>
      <c r="L19" s="61"/>
      <c r="M19" s="63"/>
      <c r="N19" s="71"/>
    </row>
    <row r="20" spans="2:14" x14ac:dyDescent="0.3">
      <c r="B20" s="18">
        <f>SUM(C20:D20)</f>
        <v>8</v>
      </c>
      <c r="C20" s="28">
        <v>8</v>
      </c>
      <c r="D20" s="28">
        <v>0</v>
      </c>
      <c r="E20" s="29">
        <v>100</v>
      </c>
      <c r="F20" s="30">
        <v>0</v>
      </c>
      <c r="G20" s="31" t="s">
        <v>68</v>
      </c>
      <c r="H20" s="32" t="s">
        <v>68</v>
      </c>
      <c r="I20" s="18">
        <f>SUM(J20:K20)</f>
        <v>0</v>
      </c>
      <c r="J20" s="28">
        <v>0</v>
      </c>
      <c r="K20" s="33">
        <v>0</v>
      </c>
      <c r="L20" s="34"/>
      <c r="M20" s="5" t="s">
        <v>68</v>
      </c>
      <c r="N20" s="35">
        <f>C20</f>
        <v>8</v>
      </c>
    </row>
  </sheetData>
  <mergeCells count="24">
    <mergeCell ref="B3:G3"/>
    <mergeCell ref="D1:G1"/>
    <mergeCell ref="B4:B5"/>
    <mergeCell ref="F4:G4"/>
    <mergeCell ref="C4:C5"/>
    <mergeCell ref="D4:D5"/>
    <mergeCell ref="C6:C13"/>
    <mergeCell ref="M18:M19"/>
    <mergeCell ref="M17:N17"/>
    <mergeCell ref="B18:B19"/>
    <mergeCell ref="C18:C19"/>
    <mergeCell ref="D18:D19"/>
    <mergeCell ref="E18:E19"/>
    <mergeCell ref="F18:F19"/>
    <mergeCell ref="G18:G19"/>
    <mergeCell ref="N18:N19"/>
    <mergeCell ref="H18:H19"/>
    <mergeCell ref="I18:I19"/>
    <mergeCell ref="K18:K19"/>
    <mergeCell ref="J18:J19"/>
    <mergeCell ref="B17:E17"/>
    <mergeCell ref="F17:G17"/>
    <mergeCell ref="H17:L17"/>
    <mergeCell ref="L18:L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2025-04-09T17:25:39Z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