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sprm3\Documents\2024\mago176（ヘルシーおせち）\"/>
    </mc:Choice>
  </mc:AlternateContent>
  <xr:revisionPtr revIDLastSave="0" documentId="13_ncr:1_{22406BB5-B2FB-4C67-90AB-6D96AA67742A}" xr6:coauthVersionLast="47" xr6:coauthVersionMax="47" xr10:uidLastSave="{00000000-0000-0000-0000-000000000000}"/>
  <bookViews>
    <workbookView xWindow="-108" yWindow="-108" windowWidth="23256" windowHeight="12456" xr2:uid="{FA8D4D6E-73AC-43AE-805A-95E2C0F16705}"/>
  </bookViews>
  <sheets>
    <sheet name="おせちの組み合わせ" sheetId="1" r:id="rId1"/>
  </sheets>
  <definedNames>
    <definedName name="solver_adj" localSheetId="0" hidden="1">おせちの組み合わせ!$D$11:$H$11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おせちの組み合わせ!$D$11</definedName>
    <definedName name="solver_lhs10" localSheetId="0" hidden="1">おせちの組み合わせ!$G$11</definedName>
    <definedName name="solver_lhs11" localSheetId="0" hidden="1">おせちの組み合わせ!$G$11</definedName>
    <definedName name="solver_lhs12" localSheetId="0" hidden="1">おせちの組み合わせ!$G$11</definedName>
    <definedName name="solver_lhs13" localSheetId="0" hidden="1">おせちの組み合わせ!$H$11</definedName>
    <definedName name="solver_lhs14" localSheetId="0" hidden="1">おせちの組み合わせ!$H$11</definedName>
    <definedName name="solver_lhs15" localSheetId="0" hidden="1">おせちの組み合わせ!$H$11</definedName>
    <definedName name="solver_lhs16" localSheetId="0" hidden="1">おせちの組み合わせ!$I$18</definedName>
    <definedName name="solver_lhs17" localSheetId="0" hidden="1">おせちの組み合わせ!$I$19</definedName>
    <definedName name="solver_lhs18" localSheetId="0" hidden="1">おせちの組み合わせ!$I$20</definedName>
    <definedName name="solver_lhs19" localSheetId="0" hidden="1">おせちの組み合わせ!$I$21</definedName>
    <definedName name="solver_lhs2" localSheetId="0" hidden="1">おせちの組み合わせ!$D$11</definedName>
    <definedName name="solver_lhs3" localSheetId="0" hidden="1">おせちの組み合わせ!$D$11</definedName>
    <definedName name="solver_lhs4" localSheetId="0" hidden="1">おせちの組み合わせ!$E$11</definedName>
    <definedName name="solver_lhs5" localSheetId="0" hidden="1">おせちの組み合わせ!$E$11</definedName>
    <definedName name="solver_lhs6" localSheetId="0" hidden="1">おせちの組み合わせ!$E$11</definedName>
    <definedName name="solver_lhs7" localSheetId="0" hidden="1">おせちの組み合わせ!$F$11</definedName>
    <definedName name="solver_lhs8" localSheetId="0" hidden="1">おせちの組み合わせ!$F$11</definedName>
    <definedName name="solver_lhs9" localSheetId="0" hidden="1">おせちの組み合わせ!$F$11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19</definedName>
    <definedName name="solver_nwt" localSheetId="0" hidden="1">1</definedName>
    <definedName name="solver_opt" localSheetId="0" hidden="1">おせちの組み合わせ!$J$6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1</definedName>
    <definedName name="solver_rel11" localSheetId="0" hidden="1">4</definedName>
    <definedName name="solver_rel12" localSheetId="0" hidden="1">3</definedName>
    <definedName name="solver_rel13" localSheetId="0" hidden="1">1</definedName>
    <definedName name="solver_rel14" localSheetId="0" hidden="1">4</definedName>
    <definedName name="solver_rel15" localSheetId="0" hidden="1">3</definedName>
    <definedName name="solver_rel16" localSheetId="0" hidden="1">3</definedName>
    <definedName name="solver_rel17" localSheetId="0" hidden="1">1</definedName>
    <definedName name="solver_rel18" localSheetId="0" hidden="1">1</definedName>
    <definedName name="solver_rel19" localSheetId="0" hidden="1">1</definedName>
    <definedName name="solver_rel2" localSheetId="0" hidden="1">4</definedName>
    <definedName name="solver_rel3" localSheetId="0" hidden="1">3</definedName>
    <definedName name="solver_rel4" localSheetId="0" hidden="1">1</definedName>
    <definedName name="solver_rel5" localSheetId="0" hidden="1">4</definedName>
    <definedName name="solver_rel6" localSheetId="0" hidden="1">3</definedName>
    <definedName name="solver_rel7" localSheetId="0" hidden="1">1</definedName>
    <definedName name="solver_rel8" localSheetId="0" hidden="1">4</definedName>
    <definedName name="solver_rel9" localSheetId="0" hidden="1">3</definedName>
    <definedName name="solver_rhs1" localSheetId="0" hidden="1">おせちの組み合わせ!$D$14</definedName>
    <definedName name="solver_rhs10" localSheetId="0" hidden="1">おせちの組み合わせ!$G$14</definedName>
    <definedName name="solver_rhs11" localSheetId="0" hidden="1">"整数"</definedName>
    <definedName name="solver_rhs12" localSheetId="0" hidden="1">おせちの組み合わせ!$G$13</definedName>
    <definedName name="solver_rhs13" localSheetId="0" hidden="1">おせちの組み合わせ!$H$14</definedName>
    <definedName name="solver_rhs14" localSheetId="0" hidden="1">"整数"</definedName>
    <definedName name="solver_rhs15" localSheetId="0" hidden="1">おせちの組み合わせ!$H$13</definedName>
    <definedName name="solver_rhs16" localSheetId="0" hidden="1">おせちの組み合わせ!$J$18</definedName>
    <definedName name="solver_rhs17" localSheetId="0" hidden="1">おせちの組み合わせ!$J$19</definedName>
    <definedName name="solver_rhs18" localSheetId="0" hidden="1">おせちの組み合わせ!$J$20</definedName>
    <definedName name="solver_rhs19" localSheetId="0" hidden="1">おせちの組み合わせ!$J$21</definedName>
    <definedName name="solver_rhs2" localSheetId="0" hidden="1">"整数"</definedName>
    <definedName name="solver_rhs3" localSheetId="0" hidden="1">おせちの組み合わせ!$D$13</definedName>
    <definedName name="solver_rhs4" localSheetId="0" hidden="1">おせちの組み合わせ!$E$14</definedName>
    <definedName name="solver_rhs5" localSheetId="0" hidden="1">"整数"</definedName>
    <definedName name="solver_rhs6" localSheetId="0" hidden="1">おせちの組み合わせ!$E$13</definedName>
    <definedName name="solver_rhs7" localSheetId="0" hidden="1">おせちの組み合わせ!$F$14</definedName>
    <definedName name="solver_rhs8" localSheetId="0" hidden="1">"整数"</definedName>
    <definedName name="solver_rhs9" localSheetId="0" hidden="1">おせちの組み合わせ!$F$13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E12" i="1"/>
  <c r="F12" i="1"/>
  <c r="G12" i="1"/>
  <c r="H12" i="1"/>
  <c r="I19" i="1" l="1"/>
  <c r="I20" i="1"/>
  <c r="I18" i="1"/>
  <c r="I21" i="1"/>
  <c r="J6" i="1"/>
</calcChain>
</file>

<file path=xl/sharedStrings.xml><?xml version="1.0" encoding="utf-8"?>
<sst xmlns="http://schemas.openxmlformats.org/spreadsheetml/2006/main" count="35" uniqueCount="26">
  <si>
    <t>具材</t>
    <rPh sb="0" eb="2">
      <t>グザイ</t>
    </rPh>
    <phoneticPr fontId="1"/>
  </si>
  <si>
    <t>エビ</t>
  </si>
  <si>
    <t>エビ</t>
    <phoneticPr fontId="1"/>
  </si>
  <si>
    <t>たつくり</t>
  </si>
  <si>
    <t>たつくり</t>
    <phoneticPr fontId="1"/>
  </si>
  <si>
    <t>数の子</t>
    <rPh sb="0" eb="1">
      <t>カズ</t>
    </rPh>
    <rPh sb="2" eb="3">
      <t>コ</t>
    </rPh>
    <phoneticPr fontId="1"/>
  </si>
  <si>
    <t>黒豆</t>
    <rPh sb="0" eb="2">
      <t>クロマメ</t>
    </rPh>
    <phoneticPr fontId="1"/>
  </si>
  <si>
    <t>玉子</t>
    <rPh sb="0" eb="2">
      <t>タマゴ</t>
    </rPh>
    <phoneticPr fontId="1"/>
  </si>
  <si>
    <t>タンパク質</t>
    <rPh sb="4" eb="5">
      <t>シツ</t>
    </rPh>
    <phoneticPr fontId="1"/>
  </si>
  <si>
    <t>脂肪</t>
    <rPh sb="0" eb="2">
      <t>シボウ</t>
    </rPh>
    <phoneticPr fontId="1"/>
  </si>
  <si>
    <t>炭水化物</t>
    <rPh sb="0" eb="4">
      <t>タンスイカブツ</t>
    </rPh>
    <phoneticPr fontId="1"/>
  </si>
  <si>
    <t>塩分</t>
    <rPh sb="0" eb="2">
      <t>エンブン</t>
    </rPh>
    <phoneticPr fontId="1"/>
  </si>
  <si>
    <t>費用</t>
    <rPh sb="0" eb="2">
      <t>ヒヨウ</t>
    </rPh>
    <phoneticPr fontId="1"/>
  </si>
  <si>
    <t>制約（最小個数）</t>
    <rPh sb="0" eb="2">
      <t>セイヤク</t>
    </rPh>
    <rPh sb="3" eb="5">
      <t>サイショウ</t>
    </rPh>
    <rPh sb="5" eb="7">
      <t>コスウ</t>
    </rPh>
    <phoneticPr fontId="1"/>
  </si>
  <si>
    <t>重量（ｇ）</t>
    <rPh sb="0" eb="2">
      <t>ジュウリョウ</t>
    </rPh>
    <phoneticPr fontId="1"/>
  </si>
  <si>
    <t>最小単位（ｇ）</t>
    <rPh sb="0" eb="2">
      <t>サイショウ</t>
    </rPh>
    <rPh sb="2" eb="4">
      <t>タンイ</t>
    </rPh>
    <phoneticPr fontId="1"/>
  </si>
  <si>
    <t>１ｇ当たりの栄養素重量</t>
    <rPh sb="2" eb="3">
      <t>ア</t>
    </rPh>
    <rPh sb="6" eb="9">
      <t>エイヨウソ</t>
    </rPh>
    <rPh sb="9" eb="11">
      <t>ジュウリョウ</t>
    </rPh>
    <phoneticPr fontId="1"/>
  </si>
  <si>
    <t>栄養素/具材</t>
    <rPh sb="0" eb="2">
      <t>エイヨウ</t>
    </rPh>
    <rPh sb="2" eb="3">
      <t>ソ</t>
    </rPh>
    <rPh sb="4" eb="6">
      <t>グザイ</t>
    </rPh>
    <phoneticPr fontId="1"/>
  </si>
  <si>
    <t>制約（ｇ）</t>
    <rPh sb="0" eb="2">
      <t>セイヤク</t>
    </rPh>
    <phoneticPr fontId="1"/>
  </si>
  <si>
    <t>栄養量（ｇ）</t>
    <rPh sb="0" eb="2">
      <t>エイヨウ</t>
    </rPh>
    <rPh sb="2" eb="3">
      <t>リョウ</t>
    </rPh>
    <phoneticPr fontId="1"/>
  </si>
  <si>
    <t>単価（円/ｇ）</t>
    <rPh sb="0" eb="2">
      <t>タンカ</t>
    </rPh>
    <rPh sb="3" eb="4">
      <t>エン</t>
    </rPh>
    <phoneticPr fontId="1"/>
  </si>
  <si>
    <t>使用個数</t>
    <rPh sb="0" eb="2">
      <t>シヨウ</t>
    </rPh>
    <rPh sb="2" eb="4">
      <t>コスウ</t>
    </rPh>
    <phoneticPr fontId="1"/>
  </si>
  <si>
    <t>制約（最大個数）</t>
    <rPh sb="0" eb="2">
      <t>セイヤク</t>
    </rPh>
    <rPh sb="3" eb="5">
      <t>サイダイ</t>
    </rPh>
    <rPh sb="5" eb="7">
      <t>コスウ</t>
    </rPh>
    <phoneticPr fontId="1"/>
  </si>
  <si>
    <t>各具材の単価</t>
    <rPh sb="0" eb="1">
      <t>カク</t>
    </rPh>
    <rPh sb="1" eb="3">
      <t>グザイ</t>
    </rPh>
    <rPh sb="4" eb="6">
      <t>タンカ</t>
    </rPh>
    <phoneticPr fontId="1"/>
  </si>
  <si>
    <t>各具材の使用量</t>
    <rPh sb="0" eb="1">
      <t>カク</t>
    </rPh>
    <rPh sb="1" eb="3">
      <t>グザイ</t>
    </rPh>
    <rPh sb="4" eb="6">
      <t>シヨウ</t>
    </rPh>
    <rPh sb="6" eb="7">
      <t>リョウ</t>
    </rPh>
    <phoneticPr fontId="1"/>
  </si>
  <si>
    <t>おせちの最適化組み合わせ（ソルバー編）</t>
    <rPh sb="4" eb="6">
      <t>サイテキ</t>
    </rPh>
    <rPh sb="6" eb="7">
      <t>カ</t>
    </rPh>
    <rPh sb="7" eb="8">
      <t>ク</t>
    </rPh>
    <rPh sb="9" eb="10">
      <t>ア</t>
    </rPh>
    <rPh sb="17" eb="18">
      <t>ヘン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</si>
</sst>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20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3" borderId="11" xfId="0" applyFill="1" applyBorder="1">
      <alignment vertical="center"/>
    </xf>
    <xf numFmtId="0" fontId="0" fillId="2" borderId="11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EAEC3-B5BE-421F-9513-3B00A8E5A6D1}">
  <dimension ref="C1:J21"/>
  <sheetViews>
    <sheetView tabSelected="1" zoomScaleNormal="100" workbookViewId="0">
      <selection activeCell="K13" sqref="K13"/>
    </sheetView>
  </sheetViews>
  <sheetFormatPr defaultRowHeight="18" x14ac:dyDescent="0.45"/>
  <cols>
    <col min="1" max="1" width="3.19921875" customWidth="1"/>
    <col min="2" max="2" width="2.8984375" customWidth="1"/>
    <col min="3" max="3" width="15.796875" bestFit="1" customWidth="1"/>
    <col min="9" max="9" width="12" bestFit="1" customWidth="1"/>
    <col min="10" max="10" width="10.09765625" bestFit="1" customWidth="1"/>
  </cols>
  <sheetData>
    <row r="1" spans="3:10" ht="32.4" x14ac:dyDescent="0.45">
      <c r="C1" s="19" t="s">
        <v>25</v>
      </c>
      <c r="D1" s="19"/>
      <c r="E1" s="19"/>
      <c r="F1" s="19"/>
      <c r="G1" s="19"/>
      <c r="H1" s="19"/>
      <c r="I1" s="19"/>
      <c r="J1" s="19"/>
    </row>
    <row r="2" spans="3:10" ht="9.4499999999999993" customHeight="1" x14ac:dyDescent="0.45"/>
    <row r="3" spans="3:10" ht="6.45" customHeight="1" x14ac:dyDescent="0.45"/>
    <row r="4" spans="3:10" ht="18.600000000000001" thickBot="1" x14ac:dyDescent="0.5">
      <c r="C4" s="18" t="s">
        <v>23</v>
      </c>
      <c r="D4" s="18"/>
      <c r="E4" s="18"/>
      <c r="F4" s="18"/>
      <c r="G4" s="18"/>
      <c r="H4" s="18"/>
    </row>
    <row r="5" spans="3:10" x14ac:dyDescent="0.45">
      <c r="C5" s="4" t="s">
        <v>0</v>
      </c>
      <c r="D5" s="5" t="s">
        <v>1</v>
      </c>
      <c r="E5" s="5" t="s">
        <v>3</v>
      </c>
      <c r="F5" s="5" t="s">
        <v>5</v>
      </c>
      <c r="G5" s="5" t="s">
        <v>6</v>
      </c>
      <c r="H5" s="6" t="s">
        <v>7</v>
      </c>
      <c r="J5" s="10" t="s">
        <v>12</v>
      </c>
    </row>
    <row r="6" spans="3:10" ht="18.600000000000001" thickBot="1" x14ac:dyDescent="0.5">
      <c r="C6" s="7" t="s">
        <v>20</v>
      </c>
      <c r="D6" s="8">
        <v>3</v>
      </c>
      <c r="E6" s="8">
        <v>5</v>
      </c>
      <c r="F6" s="8">
        <v>4</v>
      </c>
      <c r="G6" s="8">
        <v>2</v>
      </c>
      <c r="H6" s="9">
        <v>1.5</v>
      </c>
      <c r="J6" s="11">
        <f>SUMPRODUCT(D6:H6,D12:H12)</f>
        <v>1170</v>
      </c>
    </row>
    <row r="8" spans="3:10" ht="18.600000000000001" thickBot="1" x14ac:dyDescent="0.5">
      <c r="C8" s="18" t="s">
        <v>24</v>
      </c>
      <c r="D8" s="18"/>
      <c r="E8" s="18"/>
      <c r="F8" s="18"/>
      <c r="G8" s="18"/>
      <c r="H8" s="18"/>
    </row>
    <row r="9" spans="3:10" x14ac:dyDescent="0.45">
      <c r="C9" s="4" t="s">
        <v>0</v>
      </c>
      <c r="D9" s="5" t="s">
        <v>2</v>
      </c>
      <c r="E9" s="5" t="s">
        <v>4</v>
      </c>
      <c r="F9" s="5" t="s">
        <v>5</v>
      </c>
      <c r="G9" s="5" t="s">
        <v>6</v>
      </c>
      <c r="H9" s="6" t="s">
        <v>7</v>
      </c>
    </row>
    <row r="10" spans="3:10" x14ac:dyDescent="0.45">
      <c r="C10" s="12" t="s">
        <v>15</v>
      </c>
      <c r="D10" s="1">
        <v>15</v>
      </c>
      <c r="E10" s="1">
        <v>2</v>
      </c>
      <c r="F10" s="1">
        <v>25</v>
      </c>
      <c r="G10" s="1">
        <v>3</v>
      </c>
      <c r="H10" s="13">
        <v>30</v>
      </c>
    </row>
    <row r="11" spans="3:10" x14ac:dyDescent="0.45">
      <c r="C11" s="12" t="s">
        <v>21</v>
      </c>
      <c r="D11" s="3">
        <v>3</v>
      </c>
      <c r="E11" s="3">
        <v>29</v>
      </c>
      <c r="F11" s="3">
        <v>4</v>
      </c>
      <c r="G11" s="3">
        <v>5</v>
      </c>
      <c r="H11" s="14">
        <v>7</v>
      </c>
    </row>
    <row r="12" spans="3:10" x14ac:dyDescent="0.45">
      <c r="C12" s="12" t="s">
        <v>14</v>
      </c>
      <c r="D12" s="1">
        <f t="shared" ref="D12" si="0">D10*D11</f>
        <v>45</v>
      </c>
      <c r="E12" s="1">
        <f t="shared" ref="E12" si="1">E10*E11</f>
        <v>58</v>
      </c>
      <c r="F12" s="1">
        <f t="shared" ref="F12" si="2">F10*F11</f>
        <v>100</v>
      </c>
      <c r="G12" s="1">
        <f t="shared" ref="G12:H12" si="3">G10*G11</f>
        <v>15</v>
      </c>
      <c r="H12" s="13">
        <f t="shared" si="3"/>
        <v>210</v>
      </c>
    </row>
    <row r="13" spans="3:10" x14ac:dyDescent="0.45">
      <c r="C13" s="12" t="s">
        <v>13</v>
      </c>
      <c r="D13" s="2">
        <v>2</v>
      </c>
      <c r="E13" s="2">
        <v>5</v>
      </c>
      <c r="F13" s="2">
        <v>2</v>
      </c>
      <c r="G13" s="2">
        <v>5</v>
      </c>
      <c r="H13" s="15">
        <v>2</v>
      </c>
    </row>
    <row r="14" spans="3:10" ht="18.600000000000001" thickBot="1" x14ac:dyDescent="0.5">
      <c r="C14" s="7" t="s">
        <v>22</v>
      </c>
      <c r="D14" s="16">
        <v>10</v>
      </c>
      <c r="E14" s="16">
        <v>30</v>
      </c>
      <c r="F14" s="16">
        <v>10</v>
      </c>
      <c r="G14" s="16">
        <v>30</v>
      </c>
      <c r="H14" s="17">
        <v>10</v>
      </c>
    </row>
    <row r="16" spans="3:10" ht="18.600000000000001" thickBot="1" x14ac:dyDescent="0.5">
      <c r="C16" s="18" t="s">
        <v>16</v>
      </c>
      <c r="D16" s="18"/>
      <c r="E16" s="18"/>
      <c r="F16" s="18"/>
      <c r="G16" s="18"/>
      <c r="H16" s="18"/>
      <c r="I16" s="18"/>
      <c r="J16" s="18"/>
    </row>
    <row r="17" spans="3:10" x14ac:dyDescent="0.45">
      <c r="C17" s="4" t="s">
        <v>17</v>
      </c>
      <c r="D17" s="5" t="s">
        <v>1</v>
      </c>
      <c r="E17" s="5" t="s">
        <v>3</v>
      </c>
      <c r="F17" s="5" t="s">
        <v>5</v>
      </c>
      <c r="G17" s="5" t="s">
        <v>6</v>
      </c>
      <c r="H17" s="5" t="s">
        <v>7</v>
      </c>
      <c r="I17" s="5" t="s">
        <v>19</v>
      </c>
      <c r="J17" s="6" t="s">
        <v>18</v>
      </c>
    </row>
    <row r="18" spans="3:10" x14ac:dyDescent="0.45">
      <c r="C18" s="12" t="s">
        <v>8</v>
      </c>
      <c r="D18" s="1">
        <v>0.18</v>
      </c>
      <c r="E18" s="1">
        <v>0.7</v>
      </c>
      <c r="F18" s="1">
        <v>0.28999999999999998</v>
      </c>
      <c r="G18" s="1">
        <v>0.09</v>
      </c>
      <c r="H18" s="1">
        <v>0.1</v>
      </c>
      <c r="I18" s="1">
        <f>SUMPRODUCT(D$12:H$12,D18:H18)</f>
        <v>100.04999999999998</v>
      </c>
      <c r="J18" s="15">
        <v>100</v>
      </c>
    </row>
    <row r="19" spans="3:10" x14ac:dyDescent="0.45">
      <c r="C19" s="12" t="s">
        <v>9</v>
      </c>
      <c r="D19" s="1">
        <v>0.01</v>
      </c>
      <c r="E19" s="1">
        <v>0.05</v>
      </c>
      <c r="F19" s="1">
        <v>0.02</v>
      </c>
      <c r="G19" s="1">
        <v>0.02</v>
      </c>
      <c r="H19" s="1">
        <v>0.08</v>
      </c>
      <c r="I19" s="1">
        <f t="shared" ref="I19:I21" si="4">SUMPRODUCT(D$12:H$12,D19:H19)</f>
        <v>22.450000000000003</v>
      </c>
      <c r="J19" s="15">
        <v>50</v>
      </c>
    </row>
    <row r="20" spans="3:10" x14ac:dyDescent="0.45">
      <c r="C20" s="12" t="s">
        <v>10</v>
      </c>
      <c r="D20" s="1">
        <v>0</v>
      </c>
      <c r="E20" s="1">
        <v>0.01</v>
      </c>
      <c r="F20" s="1">
        <v>0</v>
      </c>
      <c r="G20" s="1">
        <v>0.54</v>
      </c>
      <c r="H20" s="1">
        <v>0.04</v>
      </c>
      <c r="I20" s="1">
        <f t="shared" si="4"/>
        <v>17.080000000000002</v>
      </c>
      <c r="J20" s="15">
        <v>50</v>
      </c>
    </row>
    <row r="21" spans="3:10" ht="18.600000000000001" thickBot="1" x14ac:dyDescent="0.5">
      <c r="C21" s="7" t="s">
        <v>11</v>
      </c>
      <c r="D21" s="8">
        <v>7.0000000000000001E-3</v>
      </c>
      <c r="E21" s="8">
        <v>1.4999999999999999E-2</v>
      </c>
      <c r="F21" s="8">
        <v>0.06</v>
      </c>
      <c r="G21" s="8">
        <v>2E-3</v>
      </c>
      <c r="H21" s="8">
        <v>1.2E-2</v>
      </c>
      <c r="I21" s="8">
        <f t="shared" si="4"/>
        <v>9.7350000000000012</v>
      </c>
      <c r="J21" s="17">
        <v>10</v>
      </c>
    </row>
  </sheetData>
  <mergeCells count="4">
    <mergeCell ref="C16:J16"/>
    <mergeCell ref="C8:H8"/>
    <mergeCell ref="C4:H4"/>
    <mergeCell ref="C1:J1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おせちの組み合わせ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寺岡　広樹</dc:creator>
  <cp:lastModifiedBy>hiroki teraoka</cp:lastModifiedBy>
  <dcterms:created xsi:type="dcterms:W3CDTF">2024-12-16T00:49:28Z</dcterms:created>
  <dcterms:modified xsi:type="dcterms:W3CDTF">2025-01-14T19:35:58Z</dcterms:modified>
</cp:coreProperties>
</file>