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DAM\PROYECTO\"/>
    </mc:Choice>
  </mc:AlternateContent>
  <xr:revisionPtr revIDLastSave="0" documentId="13_ncr:1_{EB7A4740-A18E-45DB-A102-E64D68C8B2F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F3" i="1"/>
  <c r="F26" i="1"/>
  <c r="F18" i="1"/>
  <c r="G18" i="1" s="1"/>
  <c r="F14" i="1"/>
  <c r="G10" i="1"/>
  <c r="G11" i="1"/>
  <c r="G4" i="1"/>
  <c r="G5" i="1"/>
  <c r="G7" i="1"/>
  <c r="G8" i="1"/>
  <c r="G9" i="1"/>
  <c r="G12" i="1"/>
  <c r="G13" i="1"/>
  <c r="G14" i="1"/>
  <c r="G15" i="1"/>
  <c r="G16" i="1"/>
  <c r="G17" i="1"/>
  <c r="G19" i="1"/>
  <c r="G20" i="1"/>
  <c r="G21" i="1"/>
  <c r="G26" i="1"/>
  <c r="G27" i="1"/>
  <c r="G28" i="1"/>
  <c r="G3" i="1"/>
  <c r="F29" i="1" l="1"/>
  <c r="G29" i="1"/>
</calcChain>
</file>

<file path=xl/sharedStrings.xml><?xml version="1.0" encoding="utf-8"?>
<sst xmlns="http://schemas.openxmlformats.org/spreadsheetml/2006/main" count="33" uniqueCount="27">
  <si>
    <t>Definir Requisitos</t>
  </si>
  <si>
    <t>Definir Sprints</t>
  </si>
  <si>
    <t>Propuesta Ayuntamiento</t>
  </si>
  <si>
    <t>Horarios de Autobus</t>
  </si>
  <si>
    <t>Comercios Vinculados</t>
  </si>
  <si>
    <t>INVESTIGACIÓN</t>
  </si>
  <si>
    <t>PLANIFICACIÓN</t>
  </si>
  <si>
    <t>RECOPILACIÓN DE INFORMACIÓN</t>
  </si>
  <si>
    <t>Uso de JSP y Servlets</t>
  </si>
  <si>
    <t>DISEÑO</t>
  </si>
  <si>
    <t>Sitio Web</t>
  </si>
  <si>
    <t>Login | Register</t>
  </si>
  <si>
    <t>Panel Admin</t>
  </si>
  <si>
    <t>DESARROLLO</t>
  </si>
  <si>
    <t>TAREA</t>
  </si>
  <si>
    <t>INICIO</t>
  </si>
  <si>
    <t>FIN</t>
  </si>
  <si>
    <t>DIAS</t>
  </si>
  <si>
    <t>HORAS</t>
  </si>
  <si>
    <t>PRUEBAS</t>
  </si>
  <si>
    <t>DOCUMENTACIÓN</t>
  </si>
  <si>
    <t>Plan de Empresa</t>
  </si>
  <si>
    <t>Derechos Asociación</t>
  </si>
  <si>
    <t>Proyecto</t>
  </si>
  <si>
    <t>TOTALES</t>
  </si>
  <si>
    <t>Ultimos Eventos</t>
  </si>
  <si>
    <t>INCLUIDAS A LO LARGO DEL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</si>
</sst>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5229"/>
        <bgColor indexed="64"/>
      </patternFill>
    </fill>
    <fill>
      <patternFill patternType="solid">
        <fgColor rgb="FFFFA78B"/>
        <bgColor indexed="64"/>
      </patternFill>
    </fill>
    <fill>
      <patternFill patternType="solid">
        <fgColor rgb="FFF159E6"/>
        <bgColor indexed="64"/>
      </patternFill>
    </fill>
    <fill>
      <patternFill patternType="solid">
        <fgColor rgb="FFFCCEF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3" borderId="5" xfId="0" applyFont="1" applyFill="1" applyBorder="1" applyAlignment="1">
      <alignment horizontal="right"/>
    </xf>
    <xf numFmtId="14" fontId="1" fillId="3" borderId="1" xfId="0" applyNumberFormat="1" applyFont="1" applyFill="1" applyBorder="1"/>
    <xf numFmtId="0" fontId="1" fillId="3" borderId="1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right"/>
    </xf>
    <xf numFmtId="14" fontId="1" fillId="3" borderId="8" xfId="0" applyNumberFormat="1" applyFont="1" applyFill="1" applyBorder="1"/>
    <xf numFmtId="0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right"/>
    </xf>
    <xf numFmtId="14" fontId="1" fillId="5" borderId="1" xfId="0" applyNumberFormat="1" applyFont="1" applyFill="1" applyBorder="1"/>
    <xf numFmtId="0" fontId="1" fillId="5" borderId="1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right"/>
    </xf>
    <xf numFmtId="14" fontId="1" fillId="5" borderId="8" xfId="0" applyNumberFormat="1" applyFont="1" applyFill="1" applyBorder="1"/>
    <xf numFmtId="0" fontId="1" fillId="5" borderId="8" xfId="0" applyNumberFormat="1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right"/>
    </xf>
    <xf numFmtId="14" fontId="1" fillId="7" borderId="8" xfId="0" applyNumberFormat="1" applyFont="1" applyFill="1" applyBorder="1"/>
    <xf numFmtId="0" fontId="1" fillId="7" borderId="8" xfId="0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right"/>
    </xf>
    <xf numFmtId="14" fontId="1" fillId="9" borderId="1" xfId="0" applyNumberFormat="1" applyFont="1" applyFill="1" applyBorder="1"/>
    <xf numFmtId="0" fontId="1" fillId="9" borderId="1" xfId="0" applyNumberFormat="1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right"/>
    </xf>
    <xf numFmtId="14" fontId="1" fillId="9" borderId="8" xfId="0" applyNumberFormat="1" applyFont="1" applyFill="1" applyBorder="1"/>
    <xf numFmtId="0" fontId="1" fillId="9" borderId="8" xfId="0" applyNumberFormat="1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right"/>
    </xf>
    <xf numFmtId="14" fontId="1" fillId="11" borderId="1" xfId="0" applyNumberFormat="1" applyFont="1" applyFill="1" applyBorder="1"/>
    <xf numFmtId="0" fontId="1" fillId="11" borderId="1" xfId="0" applyNumberFormat="1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right"/>
    </xf>
    <xf numFmtId="14" fontId="1" fillId="11" borderId="8" xfId="0" applyNumberFormat="1" applyFont="1" applyFill="1" applyBorder="1"/>
    <xf numFmtId="0" fontId="1" fillId="11" borderId="8" xfId="0" applyNumberFormat="1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right"/>
    </xf>
    <xf numFmtId="0" fontId="1" fillId="13" borderId="7" xfId="0" applyFont="1" applyFill="1" applyBorder="1" applyAlignment="1">
      <alignment horizontal="right"/>
    </xf>
    <xf numFmtId="0" fontId="1" fillId="15" borderId="5" xfId="0" applyFont="1" applyFill="1" applyBorder="1" applyAlignment="1">
      <alignment horizontal="right"/>
    </xf>
    <xf numFmtId="14" fontId="1" fillId="15" borderId="1" xfId="0" applyNumberFormat="1" applyFont="1" applyFill="1" applyBorder="1"/>
    <xf numFmtId="0" fontId="1" fillId="15" borderId="1" xfId="0" applyNumberFormat="1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right"/>
    </xf>
    <xf numFmtId="14" fontId="1" fillId="15" borderId="8" xfId="0" applyNumberFormat="1" applyFont="1" applyFill="1" applyBorder="1"/>
    <xf numFmtId="0" fontId="1" fillId="15" borderId="8" xfId="0" applyNumberFormat="1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2" fillId="2" borderId="3" xfId="0" applyNumberFormat="1" applyFont="1" applyFill="1" applyBorder="1"/>
    <xf numFmtId="0" fontId="2" fillId="2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4" fontId="2" fillId="4" borderId="3" xfId="0" applyNumberFormat="1" applyFont="1" applyFill="1" applyBorder="1"/>
    <xf numFmtId="0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14" fontId="2" fillId="6" borderId="3" xfId="0" applyNumberFormat="1" applyFont="1" applyFill="1" applyBorder="1"/>
    <xf numFmtId="0" fontId="2" fillId="6" borderId="3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14" fontId="2" fillId="8" borderId="3" xfId="0" applyNumberFormat="1" applyFont="1" applyFill="1" applyBorder="1"/>
    <xf numFmtId="0" fontId="2" fillId="8" borderId="3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14" fontId="2" fillId="10" borderId="3" xfId="0" applyNumberFormat="1" applyFont="1" applyFill="1" applyBorder="1"/>
    <xf numFmtId="0" fontId="2" fillId="10" borderId="3" xfId="0" applyNumberFormat="1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14" fontId="2" fillId="14" borderId="3" xfId="0" applyNumberFormat="1" applyFont="1" applyFill="1" applyBorder="1"/>
    <xf numFmtId="0" fontId="2" fillId="14" borderId="3" xfId="0" applyNumberFormat="1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4" fontId="2" fillId="0" borderId="11" xfId="0" applyNumberFormat="1" applyFont="1" applyBorder="1"/>
    <xf numFmtId="0" fontId="2" fillId="0" borderId="11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0" fillId="16" borderId="0" xfId="0" applyFill="1"/>
    <xf numFmtId="0" fontId="1" fillId="1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CEF3"/>
      <color rgb="FFF159E6"/>
      <color rgb="FFFFA78B"/>
      <color rgb="FFFF5229"/>
      <color rgb="FFFF6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M11" sqref="M11"/>
    </sheetView>
  </sheetViews>
  <sheetFormatPr baseColWidth="10" defaultColWidth="9.140625" defaultRowHeight="15" x14ac:dyDescent="0.25"/>
  <cols>
    <col min="3" max="3" width="44.85546875" customWidth="1"/>
    <col min="4" max="4" width="16.5703125" customWidth="1"/>
    <col min="5" max="5" width="16.85546875" customWidth="1"/>
    <col min="6" max="6" width="16.140625" customWidth="1"/>
    <col min="7" max="7" width="12.5703125" customWidth="1"/>
    <col min="12" max="12" width="12.7109375" customWidth="1"/>
  </cols>
  <sheetData>
    <row r="1" spans="1:10" ht="15.75" thickBot="1" x14ac:dyDescent="0.3">
      <c r="A1" s="86"/>
      <c r="B1" s="86"/>
      <c r="C1" s="86"/>
      <c r="D1" s="86"/>
      <c r="E1" s="86"/>
      <c r="F1" s="86"/>
      <c r="G1" s="86"/>
      <c r="H1" s="86"/>
      <c r="I1" s="86"/>
    </row>
    <row r="2" spans="1:10" ht="16.5" thickBot="1" x14ac:dyDescent="0.3">
      <c r="A2" s="86"/>
      <c r="B2" s="86"/>
      <c r="C2" s="48" t="s">
        <v>14</v>
      </c>
      <c r="D2" s="49" t="s">
        <v>15</v>
      </c>
      <c r="E2" s="49" t="s">
        <v>16</v>
      </c>
      <c r="F2" s="49" t="s">
        <v>17</v>
      </c>
      <c r="G2" s="50" t="s">
        <v>18</v>
      </c>
      <c r="H2" s="87"/>
      <c r="I2" s="87"/>
      <c r="J2" s="1"/>
    </row>
    <row r="3" spans="1:10" ht="15.75" x14ac:dyDescent="0.25">
      <c r="A3" s="86"/>
      <c r="B3" s="86"/>
      <c r="C3" s="51" t="s">
        <v>6</v>
      </c>
      <c r="D3" s="52">
        <v>45369</v>
      </c>
      <c r="E3" s="52">
        <v>45372</v>
      </c>
      <c r="F3" s="53">
        <f>SUM(F4:F5)</f>
        <v>4</v>
      </c>
      <c r="G3" s="54">
        <f>F3*2</f>
        <v>8</v>
      </c>
      <c r="H3" s="87"/>
      <c r="I3" s="87"/>
      <c r="J3" s="1"/>
    </row>
    <row r="4" spans="1:10" ht="15.75" x14ac:dyDescent="0.25">
      <c r="A4" s="86"/>
      <c r="B4" s="86"/>
      <c r="C4" s="2" t="s">
        <v>0</v>
      </c>
      <c r="D4" s="3">
        <v>45369</v>
      </c>
      <c r="E4" s="3">
        <v>45370</v>
      </c>
      <c r="F4" s="4">
        <v>2</v>
      </c>
      <c r="G4" s="5">
        <f t="shared" ref="G4:G28" si="0">F4*2</f>
        <v>4</v>
      </c>
      <c r="H4" s="87"/>
      <c r="I4" s="87"/>
      <c r="J4" s="1"/>
    </row>
    <row r="5" spans="1:10" ht="16.5" thickBot="1" x14ac:dyDescent="0.3">
      <c r="A5" s="86"/>
      <c r="B5" s="86"/>
      <c r="C5" s="6" t="s">
        <v>1</v>
      </c>
      <c r="D5" s="7">
        <v>45371</v>
      </c>
      <c r="E5" s="7">
        <v>45372</v>
      </c>
      <c r="F5" s="8">
        <v>2</v>
      </c>
      <c r="G5" s="9">
        <f t="shared" si="0"/>
        <v>4</v>
      </c>
      <c r="H5" s="87"/>
      <c r="I5" s="87"/>
      <c r="J5" s="1"/>
    </row>
    <row r="6" spans="1:10" ht="15.75" x14ac:dyDescent="0.25">
      <c r="A6" s="86"/>
      <c r="B6" s="86"/>
      <c r="C6" s="55" t="s">
        <v>7</v>
      </c>
      <c r="D6" s="56">
        <v>45376</v>
      </c>
      <c r="E6" s="56">
        <v>45393</v>
      </c>
      <c r="F6" s="57">
        <f>SUM(F7:F11)</f>
        <v>12</v>
      </c>
      <c r="G6" s="58">
        <f t="shared" si="0"/>
        <v>24</v>
      </c>
      <c r="H6" s="87"/>
      <c r="I6" s="87"/>
      <c r="J6" s="1"/>
    </row>
    <row r="7" spans="1:10" ht="15.75" x14ac:dyDescent="0.25">
      <c r="A7" s="86"/>
      <c r="B7" s="86"/>
      <c r="C7" s="10" t="s">
        <v>22</v>
      </c>
      <c r="D7" s="11">
        <v>45376</v>
      </c>
      <c r="E7" s="11">
        <v>45377</v>
      </c>
      <c r="F7" s="12">
        <v>2</v>
      </c>
      <c r="G7" s="13">
        <f t="shared" si="0"/>
        <v>4</v>
      </c>
      <c r="H7" s="87"/>
      <c r="I7" s="87"/>
      <c r="J7" s="1"/>
    </row>
    <row r="8" spans="1:10" ht="15.75" x14ac:dyDescent="0.25">
      <c r="A8" s="86"/>
      <c r="B8" s="86"/>
      <c r="C8" s="10" t="s">
        <v>2</v>
      </c>
      <c r="D8" s="11">
        <v>45378</v>
      </c>
      <c r="E8" s="11">
        <v>45379</v>
      </c>
      <c r="F8" s="12">
        <v>2</v>
      </c>
      <c r="G8" s="13">
        <f t="shared" si="0"/>
        <v>4</v>
      </c>
      <c r="H8" s="87"/>
      <c r="I8" s="87"/>
      <c r="J8" s="1"/>
    </row>
    <row r="9" spans="1:10" ht="15.75" x14ac:dyDescent="0.25">
      <c r="A9" s="86"/>
      <c r="B9" s="86"/>
      <c r="C9" s="10" t="s">
        <v>3</v>
      </c>
      <c r="D9" s="11">
        <v>45383</v>
      </c>
      <c r="E9" s="11">
        <v>45385</v>
      </c>
      <c r="F9" s="12">
        <v>3</v>
      </c>
      <c r="G9" s="13">
        <f t="shared" si="0"/>
        <v>6</v>
      </c>
      <c r="H9" s="87"/>
      <c r="I9" s="87"/>
      <c r="J9" s="1"/>
    </row>
    <row r="10" spans="1:10" ht="15.75" x14ac:dyDescent="0.25">
      <c r="A10" s="86"/>
      <c r="B10" s="86"/>
      <c r="C10" s="10" t="s">
        <v>25</v>
      </c>
      <c r="D10" s="11">
        <v>45386</v>
      </c>
      <c r="E10" s="11">
        <v>45390</v>
      </c>
      <c r="F10" s="12">
        <v>2</v>
      </c>
      <c r="G10" s="13">
        <f>F10*2</f>
        <v>4</v>
      </c>
      <c r="H10" s="87"/>
      <c r="I10" s="87"/>
      <c r="J10" s="1"/>
    </row>
    <row r="11" spans="1:10" ht="16.5" thickBot="1" x14ac:dyDescent="0.3">
      <c r="A11" s="86"/>
      <c r="B11" s="86"/>
      <c r="C11" s="14" t="s">
        <v>4</v>
      </c>
      <c r="D11" s="15">
        <v>45391</v>
      </c>
      <c r="E11" s="15">
        <v>45393</v>
      </c>
      <c r="F11" s="16">
        <v>3</v>
      </c>
      <c r="G11" s="17">
        <f>F11*2</f>
        <v>6</v>
      </c>
      <c r="H11" s="87"/>
      <c r="I11" s="87"/>
      <c r="J11" s="1"/>
    </row>
    <row r="12" spans="1:10" ht="15.75" x14ac:dyDescent="0.25">
      <c r="A12" s="86"/>
      <c r="B12" s="86"/>
      <c r="C12" s="59" t="s">
        <v>5</v>
      </c>
      <c r="D12" s="60">
        <v>45397</v>
      </c>
      <c r="E12" s="60">
        <v>45407</v>
      </c>
      <c r="F12" s="61">
        <v>8</v>
      </c>
      <c r="G12" s="62">
        <f>F12*2</f>
        <v>16</v>
      </c>
      <c r="H12" s="87"/>
      <c r="I12" s="87"/>
      <c r="J12" s="1"/>
    </row>
    <row r="13" spans="1:10" ht="16.5" thickBot="1" x14ac:dyDescent="0.3">
      <c r="A13" s="86"/>
      <c r="B13" s="86"/>
      <c r="C13" s="18" t="s">
        <v>8</v>
      </c>
      <c r="D13" s="19">
        <v>45397</v>
      </c>
      <c r="E13" s="19">
        <v>45407</v>
      </c>
      <c r="F13" s="20">
        <v>8</v>
      </c>
      <c r="G13" s="21">
        <f>F13*2</f>
        <v>16</v>
      </c>
      <c r="H13" s="87"/>
      <c r="I13" s="87"/>
      <c r="J13" s="1"/>
    </row>
    <row r="14" spans="1:10" ht="15.75" x14ac:dyDescent="0.25">
      <c r="A14" s="86"/>
      <c r="B14" s="86"/>
      <c r="C14" s="63" t="s">
        <v>9</v>
      </c>
      <c r="D14" s="64">
        <v>45404</v>
      </c>
      <c r="E14" s="64">
        <v>45407</v>
      </c>
      <c r="F14" s="65">
        <f>SUM(F15:F17)</f>
        <v>4</v>
      </c>
      <c r="G14" s="66">
        <f t="shared" si="0"/>
        <v>8</v>
      </c>
      <c r="H14" s="87"/>
      <c r="I14" s="87"/>
      <c r="J14" s="1"/>
    </row>
    <row r="15" spans="1:10" ht="15.75" x14ac:dyDescent="0.25">
      <c r="A15" s="86"/>
      <c r="B15" s="86"/>
      <c r="C15" s="22" t="s">
        <v>10</v>
      </c>
      <c r="D15" s="23">
        <v>45404</v>
      </c>
      <c r="E15" s="23">
        <v>45405</v>
      </c>
      <c r="F15" s="24">
        <v>2</v>
      </c>
      <c r="G15" s="25">
        <f t="shared" si="0"/>
        <v>4</v>
      </c>
      <c r="H15" s="86"/>
      <c r="I15" s="86"/>
    </row>
    <row r="16" spans="1:10" ht="15.75" x14ac:dyDescent="0.25">
      <c r="A16" s="86"/>
      <c r="B16" s="86"/>
      <c r="C16" s="22" t="s">
        <v>11</v>
      </c>
      <c r="D16" s="23">
        <v>45406</v>
      </c>
      <c r="E16" s="23">
        <v>45406</v>
      </c>
      <c r="F16" s="24">
        <v>1</v>
      </c>
      <c r="G16" s="25">
        <f t="shared" si="0"/>
        <v>2</v>
      </c>
      <c r="H16" s="86"/>
      <c r="I16" s="86"/>
    </row>
    <row r="17" spans="1:9" ht="16.5" thickBot="1" x14ac:dyDescent="0.3">
      <c r="A17" s="86"/>
      <c r="B17" s="86"/>
      <c r="C17" s="26" t="s">
        <v>12</v>
      </c>
      <c r="D17" s="27">
        <v>45407</v>
      </c>
      <c r="E17" s="27">
        <v>45407</v>
      </c>
      <c r="F17" s="28">
        <v>1</v>
      </c>
      <c r="G17" s="29">
        <f t="shared" si="0"/>
        <v>2</v>
      </c>
      <c r="H17" s="86"/>
      <c r="I17" s="86"/>
    </row>
    <row r="18" spans="1:9" ht="15.75" x14ac:dyDescent="0.25">
      <c r="A18" s="86"/>
      <c r="B18" s="86"/>
      <c r="C18" s="67" t="s">
        <v>13</v>
      </c>
      <c r="D18" s="68">
        <v>45411</v>
      </c>
      <c r="E18" s="68">
        <v>45442</v>
      </c>
      <c r="F18" s="69">
        <f>SUM(F19:F21)</f>
        <v>20</v>
      </c>
      <c r="G18" s="70">
        <f t="shared" si="0"/>
        <v>40</v>
      </c>
      <c r="H18" s="86"/>
      <c r="I18" s="86"/>
    </row>
    <row r="19" spans="1:9" ht="15.75" x14ac:dyDescent="0.25">
      <c r="A19" s="86"/>
      <c r="B19" s="86"/>
      <c r="C19" s="30" t="s">
        <v>10</v>
      </c>
      <c r="D19" s="31">
        <v>45411</v>
      </c>
      <c r="E19" s="31">
        <v>45419</v>
      </c>
      <c r="F19" s="32">
        <v>6</v>
      </c>
      <c r="G19" s="33">
        <f t="shared" si="0"/>
        <v>12</v>
      </c>
      <c r="H19" s="86"/>
      <c r="I19" s="86"/>
    </row>
    <row r="20" spans="1:9" ht="15.75" x14ac:dyDescent="0.25">
      <c r="A20" s="86"/>
      <c r="B20" s="86"/>
      <c r="C20" s="30" t="s">
        <v>11</v>
      </c>
      <c r="D20" s="31">
        <v>45420</v>
      </c>
      <c r="E20" s="31">
        <v>45421</v>
      </c>
      <c r="F20" s="32">
        <v>2</v>
      </c>
      <c r="G20" s="33">
        <f t="shared" si="0"/>
        <v>4</v>
      </c>
      <c r="H20" s="86"/>
      <c r="I20" s="86"/>
    </row>
    <row r="21" spans="1:9" ht="16.5" thickBot="1" x14ac:dyDescent="0.3">
      <c r="A21" s="86"/>
      <c r="B21" s="86"/>
      <c r="C21" s="34" t="s">
        <v>12</v>
      </c>
      <c r="D21" s="35">
        <v>45425</v>
      </c>
      <c r="E21" s="35">
        <v>45442</v>
      </c>
      <c r="F21" s="36">
        <v>12</v>
      </c>
      <c r="G21" s="37">
        <f t="shared" si="0"/>
        <v>24</v>
      </c>
      <c r="H21" s="86"/>
      <c r="I21" s="86"/>
    </row>
    <row r="22" spans="1:9" ht="15.75" x14ac:dyDescent="0.25">
      <c r="A22" s="86"/>
      <c r="B22" s="86"/>
      <c r="C22" s="71" t="s">
        <v>19</v>
      </c>
      <c r="D22" s="72" t="s">
        <v>26</v>
      </c>
      <c r="E22" s="72"/>
      <c r="F22" s="72"/>
      <c r="G22" s="73"/>
      <c r="H22" s="86"/>
      <c r="I22" s="86"/>
    </row>
    <row r="23" spans="1:9" ht="15.75" x14ac:dyDescent="0.25">
      <c r="A23" s="86"/>
      <c r="B23" s="86"/>
      <c r="C23" s="38" t="s">
        <v>10</v>
      </c>
      <c r="D23" s="74"/>
      <c r="E23" s="74"/>
      <c r="F23" s="74"/>
      <c r="G23" s="75"/>
      <c r="H23" s="86"/>
      <c r="I23" s="86"/>
    </row>
    <row r="24" spans="1:9" ht="15.75" x14ac:dyDescent="0.25">
      <c r="A24" s="86"/>
      <c r="B24" s="86"/>
      <c r="C24" s="38" t="s">
        <v>11</v>
      </c>
      <c r="D24" s="74"/>
      <c r="E24" s="74"/>
      <c r="F24" s="74"/>
      <c r="G24" s="75"/>
      <c r="H24" s="86"/>
      <c r="I24" s="86"/>
    </row>
    <row r="25" spans="1:9" ht="16.5" thickBot="1" x14ac:dyDescent="0.3">
      <c r="A25" s="86"/>
      <c r="B25" s="86"/>
      <c r="C25" s="39" t="s">
        <v>12</v>
      </c>
      <c r="D25" s="76"/>
      <c r="E25" s="76"/>
      <c r="F25" s="76"/>
      <c r="G25" s="77"/>
      <c r="H25" s="86"/>
      <c r="I25" s="86"/>
    </row>
    <row r="26" spans="1:9" ht="15.75" x14ac:dyDescent="0.25">
      <c r="A26" s="86"/>
      <c r="B26" s="86"/>
      <c r="C26" s="78" t="s">
        <v>20</v>
      </c>
      <c r="D26" s="79">
        <v>45446</v>
      </c>
      <c r="E26" s="79">
        <v>45463</v>
      </c>
      <c r="F26" s="80">
        <f>SUM(F27:F28)</f>
        <v>12</v>
      </c>
      <c r="G26" s="81">
        <f t="shared" si="0"/>
        <v>24</v>
      </c>
      <c r="H26" s="86"/>
      <c r="I26" s="86"/>
    </row>
    <row r="27" spans="1:9" ht="15.75" x14ac:dyDescent="0.25">
      <c r="A27" s="86"/>
      <c r="B27" s="86"/>
      <c r="C27" s="40" t="s">
        <v>21</v>
      </c>
      <c r="D27" s="41">
        <v>45446</v>
      </c>
      <c r="E27" s="41">
        <v>45449</v>
      </c>
      <c r="F27" s="42">
        <v>4</v>
      </c>
      <c r="G27" s="43">
        <f t="shared" si="0"/>
        <v>8</v>
      </c>
      <c r="H27" s="86"/>
      <c r="I27" s="86"/>
    </row>
    <row r="28" spans="1:9" ht="16.5" thickBot="1" x14ac:dyDescent="0.3">
      <c r="A28" s="86"/>
      <c r="B28" s="86"/>
      <c r="C28" s="44" t="s">
        <v>23</v>
      </c>
      <c r="D28" s="45">
        <v>45453</v>
      </c>
      <c r="E28" s="45">
        <v>45463</v>
      </c>
      <c r="F28" s="46">
        <v>8</v>
      </c>
      <c r="G28" s="47">
        <f t="shared" si="0"/>
        <v>16</v>
      </c>
      <c r="H28" s="86"/>
      <c r="I28" s="86"/>
    </row>
    <row r="29" spans="1:9" ht="16.5" thickBot="1" x14ac:dyDescent="0.3">
      <c r="A29" s="86"/>
      <c r="B29" s="86"/>
      <c r="C29" s="82" t="s">
        <v>24</v>
      </c>
      <c r="D29" s="83">
        <v>45369</v>
      </c>
      <c r="E29" s="83">
        <v>45463</v>
      </c>
      <c r="F29" s="84">
        <f>F3+F6+F12+F14+F18+F22+F26</f>
        <v>60</v>
      </c>
      <c r="G29" s="85">
        <f>G3+G6+G12+G14+G18+G22+G26</f>
        <v>120</v>
      </c>
      <c r="H29" s="86"/>
      <c r="I29" s="86"/>
    </row>
    <row r="30" spans="1:9" ht="15.75" x14ac:dyDescent="0.25">
      <c r="A30" s="86"/>
      <c r="B30" s="86"/>
      <c r="C30" s="87"/>
      <c r="D30" s="87"/>
      <c r="E30" s="87"/>
      <c r="F30" s="87"/>
      <c r="G30" s="87"/>
      <c r="H30" s="86"/>
      <c r="I30" s="86"/>
    </row>
    <row r="31" spans="1:9" x14ac:dyDescent="0.25">
      <c r="A31" s="86"/>
      <c r="B31" s="86"/>
      <c r="C31" s="86"/>
      <c r="D31" s="86"/>
      <c r="E31" s="86"/>
      <c r="F31" s="86"/>
      <c r="G31" s="86"/>
      <c r="H31" s="86"/>
      <c r="I31" s="86"/>
    </row>
  </sheetData>
  <mergeCells count="1">
    <mergeCell ref="D22:G25"/>
  </mergeCells>
  <pageMargins left="0.7" right="0.7" top="0.75" bottom="0.75" header="0.3" footer="0.3"/>
  <pageSetup paperSize="9" orientation="portrait" r:id="rId1"/>
  <ignoredErrors>
    <ignoredError sqref="F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Albano Díez</dc:creator>
  <cp:lastModifiedBy>Albano Díez De Paulino</cp:lastModifiedBy>
  <dcterms:created xsi:type="dcterms:W3CDTF">2015-06-05T18:19:34Z</dcterms:created>
  <dcterms:modified xsi:type="dcterms:W3CDTF">2024-01-07T16:27:05Z</dcterms:modified>
</cp:coreProperties>
</file>